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730" windowHeight="927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Hoja1!$A$2:$Q$161</definedName>
    <definedName name="_xlnm._FilterDatabase" localSheetId="1" hidden="1">Hoja2!$A$3:$B$3</definedName>
  </definedName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3" i="1"/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P130" i="1"/>
  <c r="P75" i="1"/>
  <c r="P107" i="1"/>
  <c r="P158" i="1"/>
  <c r="P84" i="1"/>
  <c r="P63" i="1"/>
  <c r="P25" i="1"/>
  <c r="P147" i="1"/>
  <c r="P116" i="1"/>
  <c r="P67" i="1"/>
  <c r="P106" i="1"/>
  <c r="P21" i="1"/>
  <c r="P19" i="1"/>
  <c r="P55" i="1"/>
  <c r="P11" i="1"/>
  <c r="P95" i="1"/>
  <c r="P18" i="1"/>
  <c r="P102" i="1"/>
  <c r="P114" i="1"/>
  <c r="P127" i="1"/>
  <c r="P101" i="1"/>
  <c r="P31" i="1"/>
  <c r="P54" i="1"/>
  <c r="P122" i="1"/>
  <c r="P66" i="1"/>
  <c r="P77" i="1"/>
  <c r="P132" i="1"/>
  <c r="P156" i="1"/>
  <c r="P140" i="1"/>
  <c r="P100" i="1"/>
  <c r="P51" i="1"/>
  <c r="P16" i="1"/>
  <c r="P111" i="1"/>
  <c r="P150" i="1"/>
  <c r="P73" i="1"/>
  <c r="P29" i="1"/>
  <c r="P87" i="1"/>
  <c r="P155" i="1"/>
  <c r="P69" i="1"/>
  <c r="P157" i="1"/>
  <c r="P153" i="1"/>
  <c r="P39" i="1"/>
  <c r="P68" i="1"/>
  <c r="P83" i="1"/>
  <c r="P61" i="1"/>
  <c r="P89" i="1"/>
  <c r="P6" i="1"/>
  <c r="P70" i="1"/>
  <c r="P9" i="1"/>
  <c r="P12" i="1"/>
  <c r="P92" i="1"/>
  <c r="P85" i="1"/>
  <c r="P13" i="1"/>
  <c r="P27" i="1"/>
  <c r="P108" i="1"/>
  <c r="P109" i="1"/>
  <c r="P23" i="1"/>
  <c r="P10" i="1"/>
  <c r="P99" i="1"/>
  <c r="P52" i="1"/>
  <c r="P103" i="1"/>
  <c r="P86" i="1"/>
  <c r="P82" i="1"/>
  <c r="P151" i="1"/>
  <c r="P104" i="1"/>
  <c r="P81" i="1"/>
  <c r="P115" i="1"/>
  <c r="P32" i="1"/>
  <c r="P14" i="1"/>
  <c r="P131" i="1"/>
  <c r="P90" i="1"/>
  <c r="P34" i="1"/>
  <c r="P79" i="1"/>
  <c r="P121" i="1"/>
  <c r="P159" i="1"/>
  <c r="P133" i="1"/>
  <c r="P129" i="1"/>
  <c r="P97" i="1"/>
  <c r="P43" i="1"/>
  <c r="P17" i="1"/>
  <c r="P56" i="1"/>
  <c r="P30" i="1"/>
  <c r="P42" i="1"/>
  <c r="P28" i="1"/>
  <c r="P8" i="1" l="1"/>
  <c r="P7" i="1"/>
  <c r="P5" i="1"/>
  <c r="P134" i="1"/>
  <c r="P4" i="1"/>
  <c r="P26" i="1"/>
  <c r="P125" i="1"/>
  <c r="P3" i="1"/>
  <c r="P44" i="1"/>
  <c r="P96" i="1"/>
  <c r="P78" i="1"/>
  <c r="P33" i="1"/>
  <c r="P60" i="1"/>
  <c r="P120" i="1"/>
  <c r="P41" i="1"/>
  <c r="P88" i="1"/>
  <c r="P110" i="1"/>
  <c r="P59" i="1"/>
  <c r="P50" i="1"/>
  <c r="P148" i="1"/>
  <c r="P53" i="1"/>
  <c r="P146" i="1"/>
  <c r="P45" i="1"/>
  <c r="P154" i="1"/>
  <c r="P112" i="1"/>
  <c r="P58" i="1"/>
  <c r="P98" i="1"/>
  <c r="P76" i="1"/>
  <c r="P128" i="1"/>
  <c r="P35" i="1"/>
  <c r="P38" i="1"/>
  <c r="P93" i="1"/>
  <c r="P141" i="1"/>
  <c r="P20" i="1"/>
  <c r="P144" i="1"/>
  <c r="P117" i="1"/>
  <c r="P135" i="1"/>
  <c r="P119" i="1"/>
  <c r="P161" i="1"/>
  <c r="P40" i="1"/>
  <c r="P62" i="1"/>
  <c r="P22" i="1"/>
  <c r="P118" i="1"/>
  <c r="P160" i="1"/>
  <c r="P139" i="1"/>
  <c r="P65" i="1"/>
  <c r="P152" i="1"/>
  <c r="P74" i="1"/>
  <c r="P94" i="1"/>
  <c r="P47" i="1"/>
  <c r="P124" i="1"/>
  <c r="P72" i="1"/>
  <c r="P105" i="1"/>
  <c r="P49" i="1"/>
  <c r="P136" i="1"/>
  <c r="P142" i="1"/>
  <c r="P91" i="1"/>
  <c r="P71" i="1"/>
  <c r="P137" i="1"/>
  <c r="P123" i="1"/>
  <c r="P149" i="1"/>
  <c r="P36" i="1"/>
  <c r="P37" i="1"/>
  <c r="P143" i="1"/>
  <c r="P64" i="1"/>
  <c r="P15" i="1"/>
  <c r="P24" i="1"/>
  <c r="P145" i="1"/>
  <c r="P57" i="1"/>
  <c r="P113" i="1"/>
</calcChain>
</file>

<file path=xl/sharedStrings.xml><?xml version="1.0" encoding="utf-8"?>
<sst xmlns="http://schemas.openxmlformats.org/spreadsheetml/2006/main" count="2157" uniqueCount="828">
  <si>
    <t>Nombre</t>
  </si>
  <si>
    <t>Rut</t>
  </si>
  <si>
    <t xml:space="preserve">Domicilio </t>
  </si>
  <si>
    <t>Telefono Fijo</t>
  </si>
  <si>
    <t>Celular</t>
  </si>
  <si>
    <t>Ciudad</t>
  </si>
  <si>
    <t>E-mail</t>
  </si>
  <si>
    <t xml:space="preserve">Materia </t>
  </si>
  <si>
    <t xml:space="preserve">Jurisdicción </t>
  </si>
  <si>
    <t xml:space="preserve">Cumple </t>
  </si>
  <si>
    <t>8.417.660-5</t>
  </si>
  <si>
    <t>Manso de Velasco N°675</t>
  </si>
  <si>
    <t>Curico</t>
  </si>
  <si>
    <t>75-2312386</t>
  </si>
  <si>
    <t xml:space="preserve">cdboada@biabogados.cl </t>
  </si>
  <si>
    <t>Derecho Corporativo y Empresas Familiares</t>
  </si>
  <si>
    <t xml:space="preserve">Curico </t>
  </si>
  <si>
    <t>CV</t>
  </si>
  <si>
    <t xml:space="preserve">Cert. Titulo </t>
  </si>
  <si>
    <t xml:space="preserve">Observaciones </t>
  </si>
  <si>
    <t>13.206.915-8</t>
  </si>
  <si>
    <t>Catedral N°340 Oficina 3</t>
  </si>
  <si>
    <t xml:space="preserve">Cauquenes </t>
  </si>
  <si>
    <t>alejandraconchaabogada@gmail.com</t>
  </si>
  <si>
    <t>D. JDA</t>
  </si>
  <si>
    <t>SI</t>
  </si>
  <si>
    <t>Civil y Familia</t>
  </si>
  <si>
    <t>10.922.077-9</t>
  </si>
  <si>
    <t>calle Flor de Azucenas N°. 111</t>
  </si>
  <si>
    <t>Santiago</t>
  </si>
  <si>
    <t>pcaglevic@crsabogados.cl</t>
  </si>
  <si>
    <t>Civil, eléctrico y concursal</t>
  </si>
  <si>
    <t>15.942.845-1</t>
  </si>
  <si>
    <t>Población Teniente Merino calle Gabriela Mistral N°.47</t>
  </si>
  <si>
    <t>Linares</t>
  </si>
  <si>
    <t>2-22429900</t>
  </si>
  <si>
    <t>ale.flores.fernandez@gmail.com</t>
  </si>
  <si>
    <t>Civil y Comercial</t>
  </si>
  <si>
    <t>14.090.811-8</t>
  </si>
  <si>
    <t>Freire N°. 701</t>
  </si>
  <si>
    <t>yevelyn.araya.l@gmail.com</t>
  </si>
  <si>
    <t>Talca, Linares y Chanco</t>
  </si>
  <si>
    <t>16.456.687-0</t>
  </si>
  <si>
    <t xml:space="preserve">3 oriente N°. 1235 oficina 1 </t>
  </si>
  <si>
    <t>Talca</t>
  </si>
  <si>
    <t>c.opitzabogado@gmail.com</t>
  </si>
  <si>
    <t>Región del Maule</t>
  </si>
  <si>
    <t>16.218.502-0</t>
  </si>
  <si>
    <t>12 1/2 sur C N°. 421</t>
  </si>
  <si>
    <t>fmoyanoluengo@gmail.com</t>
  </si>
  <si>
    <t>Laboral</t>
  </si>
  <si>
    <t>16.240.117-3</t>
  </si>
  <si>
    <t>10 1/2 oriente N°. 1296</t>
  </si>
  <si>
    <t>rodolfo.rivera.a@gmail.com</t>
  </si>
  <si>
    <t>Civil</t>
  </si>
  <si>
    <t>14.021.634-8</t>
  </si>
  <si>
    <t xml:space="preserve">Avenida Brasil N°. 65 </t>
  </si>
  <si>
    <t>estudiojuridicoolivaresvasquez@gmail.com</t>
  </si>
  <si>
    <t>9.738.918-7</t>
  </si>
  <si>
    <t>Bulnes N°. 351</t>
  </si>
  <si>
    <t>Constitución</t>
  </si>
  <si>
    <t>71-2132304</t>
  </si>
  <si>
    <t>jorgeyanezcastillo@hotmail.com</t>
  </si>
  <si>
    <t>15.725.446-4</t>
  </si>
  <si>
    <t>2 Norte N°. 666</t>
  </si>
  <si>
    <t>dtpinto@uc.cl</t>
  </si>
  <si>
    <t>Civil, Familia, Tributario, Aduanero y Penal</t>
  </si>
  <si>
    <t>Región del Maile</t>
  </si>
  <si>
    <t>12.519.369-2</t>
  </si>
  <si>
    <t>43 1/2 oriente N°. 2045 viñedos del valle, Las Rastras</t>
  </si>
  <si>
    <t>jorgera.marcos.s@gmail.com</t>
  </si>
  <si>
    <t>14.286.499-1</t>
  </si>
  <si>
    <t xml:space="preserve">Carmen N°. 474 oficina 62 </t>
  </si>
  <si>
    <t>Curicó</t>
  </si>
  <si>
    <t>75-2313014</t>
  </si>
  <si>
    <t>jpcardenasrivas@yahoo.es</t>
  </si>
  <si>
    <t>Civil, Aguas</t>
  </si>
  <si>
    <t>Talca, Molina, Curicó y Licantén</t>
  </si>
  <si>
    <t>7.101.298-7</t>
  </si>
  <si>
    <t>1 Oriente N°. 1550</t>
  </si>
  <si>
    <t>71-2235092</t>
  </si>
  <si>
    <t>leonardo@pinochetcia.cl</t>
  </si>
  <si>
    <t xml:space="preserve">Civil </t>
  </si>
  <si>
    <t>14.016.379-1</t>
  </si>
  <si>
    <t xml:space="preserve">1 Poniente N°. 1258, oficina 818 Edificio Plaza Poniente </t>
  </si>
  <si>
    <t>71-2746120</t>
  </si>
  <si>
    <t>clauido@vrabogados.cl</t>
  </si>
  <si>
    <t>x</t>
  </si>
  <si>
    <t>13.393.399-9</t>
  </si>
  <si>
    <t>Victoria N°. 302</t>
  </si>
  <si>
    <t>73-513973</t>
  </si>
  <si>
    <t>ivonneandaur@hotmail.com</t>
  </si>
  <si>
    <t>Cauquenes</t>
  </si>
  <si>
    <t>15.907.421-8</t>
  </si>
  <si>
    <t>1 Norte N°. 931, Edificio Portal del Maule oficina 501-502</t>
  </si>
  <si>
    <t>71-2687366</t>
  </si>
  <si>
    <t>alejandrocarcamoabogado@gmail.com</t>
  </si>
  <si>
    <t>Derecho Constitucional y Derechos Humanos</t>
  </si>
  <si>
    <t>8.811.257-1</t>
  </si>
  <si>
    <t>1 Norte 931</t>
  </si>
  <si>
    <t>71-225873</t>
  </si>
  <si>
    <t>Derecho Civil</t>
  </si>
  <si>
    <t>12.114.706-8</t>
  </si>
  <si>
    <t>26 Sur 778</t>
  </si>
  <si>
    <t>71-2207811</t>
  </si>
  <si>
    <t>solangelecaros@gmail.com</t>
  </si>
  <si>
    <t>17.170.645-9</t>
  </si>
  <si>
    <t>San Martín N° 142, Dpto. 704</t>
  </si>
  <si>
    <t>constanza.g.sobarzo@gmail.com</t>
  </si>
  <si>
    <t>7.805.837-4</t>
  </si>
  <si>
    <t>Balmaceda N° 246</t>
  </si>
  <si>
    <t>Parral</t>
  </si>
  <si>
    <t>gonzaloandresruiz@gmail.com</t>
  </si>
  <si>
    <t>13.790.776-3</t>
  </si>
  <si>
    <t>3 Oriente N° 1693</t>
  </si>
  <si>
    <t>71-2223486</t>
  </si>
  <si>
    <t>acastillo@abogadosrioclaro.cl</t>
  </si>
  <si>
    <t>Derecho Civil, Comercal, Económico y Familia</t>
  </si>
  <si>
    <t>8.994.868-1</t>
  </si>
  <si>
    <t>Argomedo N° 128</t>
  </si>
  <si>
    <t>75-2316644</t>
  </si>
  <si>
    <t>carmen.benavides.leyton@gmail.com</t>
  </si>
  <si>
    <t>Derecho Civil, Laboral y Familia</t>
  </si>
  <si>
    <t>Curicó, Molina, Licantén y Curepto</t>
  </si>
  <si>
    <t>Argomedo N° 128, oficina C</t>
  </si>
  <si>
    <t>cristian@pbltda.tie.cl</t>
  </si>
  <si>
    <t>Derecho Civil y Comercial</t>
  </si>
  <si>
    <t>13.351.663-8</t>
  </si>
  <si>
    <t>asesoriajuridica.curico@gmail.com</t>
  </si>
  <si>
    <t>Córdova Muñoz Claudio Alejandro</t>
  </si>
  <si>
    <t>17.155.195-1</t>
  </si>
  <si>
    <t>claudiocordovam10@gmail.com</t>
  </si>
  <si>
    <t>Derecho Civil y Penal</t>
  </si>
  <si>
    <t xml:space="preserve"> Parada Besserer Marta Marcela</t>
  </si>
  <si>
    <t xml:space="preserve"> Lecaros González Solange Soledad</t>
  </si>
  <si>
    <t xml:space="preserve"> Guzmán Sobarzo Constanza</t>
  </si>
  <si>
    <t xml:space="preserve">Ruiz Zurita Gonzalo </t>
  </si>
  <si>
    <t xml:space="preserve"> Bustamante Pizarro Lorena Ivone</t>
  </si>
  <si>
    <t xml:space="preserve"> Castillo Alarcón Alexis Fabián</t>
  </si>
  <si>
    <t>Moya Nilo Roberto Enrique</t>
  </si>
  <si>
    <t>13,346,626-6</t>
  </si>
  <si>
    <t>Manuel Montt 357, oficina 409</t>
  </si>
  <si>
    <t>robertomoyanilo@gmail.com</t>
  </si>
  <si>
    <t>Derecho Civil, Comercial y de Familia</t>
  </si>
  <si>
    <t>Curicó y Molina</t>
  </si>
  <si>
    <t>Jacques Hernández Carlos Alberto</t>
  </si>
  <si>
    <t>15,129,174-0</t>
  </si>
  <si>
    <t>Avda. Quechereguas N° 1783, oficina 2</t>
  </si>
  <si>
    <t>Molina</t>
  </si>
  <si>
    <t>75-2491047</t>
  </si>
  <si>
    <t>cjacquesh@yahoo.com</t>
  </si>
  <si>
    <t>Derecho Civil, Comercial y Familia</t>
  </si>
  <si>
    <t>8.479.138-5</t>
  </si>
  <si>
    <t>Manuel Montt 357, of. 401 y 402</t>
  </si>
  <si>
    <t>75-2313200</t>
  </si>
  <si>
    <t>sebastian@cbmabogados.cl</t>
  </si>
  <si>
    <t>Provincia de Curicó</t>
  </si>
  <si>
    <t>Cardemil Oportus Juan Sebastian</t>
  </si>
  <si>
    <t>Fuentes Rojo Hernán Antonio</t>
  </si>
  <si>
    <t>13.371.686-6</t>
  </si>
  <si>
    <t>San Javier</t>
  </si>
  <si>
    <t>hernanfuentesrojoabogado@gmail.com</t>
  </si>
  <si>
    <t>Sargento Aldea N° 2693</t>
  </si>
  <si>
    <t>Talca, San Javier y Linares</t>
  </si>
  <si>
    <t>Pinochet Olave Ruperto Andrés</t>
  </si>
  <si>
    <t>8.723.891-1</t>
  </si>
  <si>
    <t>1 Norte N° 1077, oficina 701</t>
  </si>
  <si>
    <t>rpinochet@bonafides.cl</t>
  </si>
  <si>
    <t>Cifuentes Padilla, Solange</t>
  </si>
  <si>
    <t>17.188.729-1</t>
  </si>
  <si>
    <t>4 Norte N° 620, 2do piso</t>
  </si>
  <si>
    <t>cifuentes.padilla@gmail.com</t>
  </si>
  <si>
    <t>Derecho Civil, Consumo, de la Niñez y Tecnologías de la información</t>
  </si>
  <si>
    <t>Lozano Donaire Vladimir</t>
  </si>
  <si>
    <t>10.606.802-K</t>
  </si>
  <si>
    <t>71-2535090</t>
  </si>
  <si>
    <t>vladimirlozano@lozanoycia.cl</t>
  </si>
  <si>
    <t>Derecho Civil, Comercial y Ambiental</t>
  </si>
  <si>
    <t>15.906.701-7</t>
  </si>
  <si>
    <t>Palma Inostroza Luis Alfonso</t>
  </si>
  <si>
    <t>alfonso.palma@essbio.cl</t>
  </si>
  <si>
    <t>Derecho Civil, comercial, económico, administrativas, laborales y familia.</t>
  </si>
  <si>
    <t>Fuentes Díaz Juan Pablo</t>
  </si>
  <si>
    <t>13.646.582-1</t>
  </si>
  <si>
    <t>O´Higgins N° 590, oficina 8</t>
  </si>
  <si>
    <t>jpfuentesdiaz@gmail.com</t>
  </si>
  <si>
    <t>Espinoza Millán Carmen Gloria</t>
  </si>
  <si>
    <t>7.509.880-4</t>
  </si>
  <si>
    <t>Vial esquina Freire Dpto 302</t>
  </si>
  <si>
    <t>71-2672052</t>
  </si>
  <si>
    <t>cgespinozaw@gmail.com</t>
  </si>
  <si>
    <t>no</t>
  </si>
  <si>
    <t>Tolosa Ceballos María Francisca</t>
  </si>
  <si>
    <t>17.824.134-6</t>
  </si>
  <si>
    <t>12 oriente A N° 1646</t>
  </si>
  <si>
    <t>71-2243874</t>
  </si>
  <si>
    <t>mftolosac@gmail.com</t>
  </si>
  <si>
    <t>Fernández Inostroza Ricardo Alonso</t>
  </si>
  <si>
    <t>12.089.381-5</t>
  </si>
  <si>
    <t>Villa Flores de Pucará, pasaje Las Dalias N° 1657</t>
  </si>
  <si>
    <t>71-2686118</t>
  </si>
  <si>
    <t>ricardofernandezzz@gmail.com</t>
  </si>
  <si>
    <t>Sotello Loyola Guillermo René</t>
  </si>
  <si>
    <t>19.200.709-7</t>
  </si>
  <si>
    <t>6 1/2 Sur N° 3577, Villa Jardín del Este</t>
  </si>
  <si>
    <t>guillermosotello@yahoo.es</t>
  </si>
  <si>
    <t>Cornejo Catalán Isabel María</t>
  </si>
  <si>
    <t>14.050.372-K</t>
  </si>
  <si>
    <t>2 poniente N° 1538</t>
  </si>
  <si>
    <t>71-2231489</t>
  </si>
  <si>
    <t>icornejoc@gmail.com</t>
  </si>
  <si>
    <t>Derecho de Familia, Laboral, Civil y Comercial</t>
  </si>
  <si>
    <t>Talca, San Javier, Molina, Constitución y Chanco</t>
  </si>
  <si>
    <t>Vallejos Urbina Juan Antonio</t>
  </si>
  <si>
    <t>5.589.122-2</t>
  </si>
  <si>
    <t>Carrera Pinto N° 497</t>
  </si>
  <si>
    <t>73-2462476</t>
  </si>
  <si>
    <t>juvaur@gmail.com</t>
  </si>
  <si>
    <t>Peña Mardones Iván Cristóbal</t>
  </si>
  <si>
    <t>8.541.974-9</t>
  </si>
  <si>
    <t>7 Norte N° 310</t>
  </si>
  <si>
    <t>71-2256684</t>
  </si>
  <si>
    <t>penamardones@yahoo.com</t>
  </si>
  <si>
    <t>Derecho Comercial, Corporativo y Civil</t>
  </si>
  <si>
    <t>Fodich Castillo Vicente Fernando</t>
  </si>
  <si>
    <t>4.596.131-1</t>
  </si>
  <si>
    <t>1 Sur N° 660 Dpto 205-A</t>
  </si>
  <si>
    <t>Provincias de Curicó y Talca</t>
  </si>
  <si>
    <t>Derecho corporativo y societario y liquidación de comunicades hereditarias</t>
  </si>
  <si>
    <t>Muñoz Díaz Patricio Andrés</t>
  </si>
  <si>
    <t>14.285.601-8</t>
  </si>
  <si>
    <t>1 Sur N° 690 Edificio Plaza Talca, oficina 1114</t>
  </si>
  <si>
    <t>patricio_muñoz_abogado@yahoo.com</t>
  </si>
  <si>
    <t>Derecho Civil, Comercial y de Aguas</t>
  </si>
  <si>
    <t>Hormazabal Troncoso Carlos Demetrio</t>
  </si>
  <si>
    <t>3.973.495-8</t>
  </si>
  <si>
    <t>2 Oriente N° 1170, oficina 4</t>
  </si>
  <si>
    <t>carloshormazabalt@hotmail.com</t>
  </si>
  <si>
    <t>Linares y Talca</t>
  </si>
  <si>
    <t>Reyes Véliz Jorge Olegario</t>
  </si>
  <si>
    <t>7.539.751-8</t>
  </si>
  <si>
    <t>jorge.reyesvabogado@gmail.com</t>
  </si>
  <si>
    <t>Talca y Curicó</t>
  </si>
  <si>
    <t>Caro Toro Angéliza Carolina</t>
  </si>
  <si>
    <t>13.617.836-9</t>
  </si>
  <si>
    <t>Prat N° 111, Dpto 414</t>
  </si>
  <si>
    <t>1 Sur  N° 690 Edificio Plaza Talca, oficina 1208</t>
  </si>
  <si>
    <t>acctabogados@gmail.com</t>
  </si>
  <si>
    <t>Derecho Civil, Familia y Empresas Familiares</t>
  </si>
  <si>
    <t>Talca, Curicó, Linares, Cauquenes y Constitución</t>
  </si>
  <si>
    <t>Catalán Devlahovich Pamela Paz</t>
  </si>
  <si>
    <t>8.804.744-3</t>
  </si>
  <si>
    <t>Rodríguez N° 310</t>
  </si>
  <si>
    <t>75-311285</t>
  </si>
  <si>
    <t>pamelacataland@gmail.com</t>
  </si>
  <si>
    <t>Curicó, Molina y Licantén</t>
  </si>
  <si>
    <t>Juica Pino Eric</t>
  </si>
  <si>
    <t>17.156.072-1</t>
  </si>
  <si>
    <t>juicaycesek@gmail.com</t>
  </si>
  <si>
    <t>CUMPLE</t>
  </si>
  <si>
    <t>Monasterio Beltrán María Elisa</t>
  </si>
  <si>
    <t>8.775.366-2</t>
  </si>
  <si>
    <t>Carmen N° 1037</t>
  </si>
  <si>
    <t>75-2316701</t>
  </si>
  <si>
    <t>melisamonaste@yahho.es</t>
  </si>
  <si>
    <t>Sánchez Morales Jorge Alejandro</t>
  </si>
  <si>
    <t>9.825.932-5</t>
  </si>
  <si>
    <t>1 Norte N° 931, Edificio Portal Maule, oficina 416</t>
  </si>
  <si>
    <t>71-2222092</t>
  </si>
  <si>
    <t>jsanchezabg@gmail.com</t>
  </si>
  <si>
    <t>División y Liquidación de comunidades de todo tipo</t>
  </si>
  <si>
    <t>Arévalo Campos Claudio Rodrigo</t>
  </si>
  <si>
    <t>12.415.494-4</t>
  </si>
  <si>
    <t>Ramón Olate N° 1656</t>
  </si>
  <si>
    <t>73-210858</t>
  </si>
  <si>
    <t>claudioarevalo@123mail.cl</t>
  </si>
  <si>
    <t>Derecho Civil y Laboral</t>
  </si>
  <si>
    <t>Provincia de Linares</t>
  </si>
  <si>
    <t>Santis Poblete Augusto Marcelo</t>
  </si>
  <si>
    <t>13.596.726-2</t>
  </si>
  <si>
    <t>26 Sur N° 280, casa 2</t>
  </si>
  <si>
    <t>augustosantis@yahoo.com</t>
  </si>
  <si>
    <t>Derecho de Familia, Penal, Derecho ambiental, Partición de herencias</t>
  </si>
  <si>
    <t>Talca, Curicó, Molina Curepto, Licantén, San Javier, Chanco, Cauquenes, Parral y Constitución.</t>
  </si>
  <si>
    <t>Pinochet Aubele Matías</t>
  </si>
  <si>
    <t>16.725.854-9</t>
  </si>
  <si>
    <t>1 Oriente N° 1550</t>
  </si>
  <si>
    <t>matias@pinochetcia.cl</t>
  </si>
  <si>
    <t>Sáez Carrasco Pilar Raquel Marcelina</t>
  </si>
  <si>
    <t>4.399.946-K</t>
  </si>
  <si>
    <t>Estado 213, oficina 109</t>
  </si>
  <si>
    <t>75-2311509</t>
  </si>
  <si>
    <t>pilarsaezc@hotmail.com</t>
  </si>
  <si>
    <t>Materias civiles, leasing habitacional, partición de herencias</t>
  </si>
  <si>
    <t>Pinochet Donoso Francisco</t>
  </si>
  <si>
    <t>6.574.094-K</t>
  </si>
  <si>
    <t>71-235092</t>
  </si>
  <si>
    <t>francisco@pinochetcia.cl</t>
  </si>
  <si>
    <t>Zúñiga Hurtado Carlos Francisco</t>
  </si>
  <si>
    <t>13.435.442-9</t>
  </si>
  <si>
    <t>55 Oriente N° 1399</t>
  </si>
  <si>
    <t>carlos@zuniga hurtado.cl</t>
  </si>
  <si>
    <t>Particiones de herencias, comunidades y liquidación de sociedad conyugal</t>
  </si>
  <si>
    <t>Chanco, Cauquenes y Talca</t>
  </si>
  <si>
    <t>Chacón Aravena Jannyna de la Paz</t>
  </si>
  <si>
    <t>15.569.500-5</t>
  </si>
  <si>
    <t>Chacabuco 551</t>
  </si>
  <si>
    <t>jannyna21@hotmail.com</t>
  </si>
  <si>
    <t>Derecho civil patrimonial y comercial</t>
  </si>
  <si>
    <t>Gómez Franco Alethia Paz</t>
  </si>
  <si>
    <t>13.789.859-4</t>
  </si>
  <si>
    <t>73-2212894</t>
  </si>
  <si>
    <t>alethiapaz.gomezfranco@gmail.com</t>
  </si>
  <si>
    <t>Ávila Hernández Paulo Javier</t>
  </si>
  <si>
    <t>12.360.381-8</t>
  </si>
  <si>
    <t>Buin 349</t>
  </si>
  <si>
    <t>73-2461990</t>
  </si>
  <si>
    <t>abogadopauloavila@gmail.com</t>
  </si>
  <si>
    <t>Parral y Retiro</t>
  </si>
  <si>
    <t>Pinochet Cantwell Francisco</t>
  </si>
  <si>
    <t>8.660.067-6</t>
  </si>
  <si>
    <t>2-26646330</t>
  </si>
  <si>
    <t>fpinochet@kastpinochet.cl</t>
  </si>
  <si>
    <t>Nueva de Lyon N° 145, of. 1203, Providencia y 1 Oriente N° 1550</t>
  </si>
  <si>
    <t>Santiago/Talca</t>
  </si>
  <si>
    <t>Derecho Civil, Comercial, conflictos inmobiliarios y de cosntrucción</t>
  </si>
  <si>
    <t>Zenteno Undurraga Jorge</t>
  </si>
  <si>
    <t>7.949.478-K</t>
  </si>
  <si>
    <t>Matías Cousiño N° 82, of. 702</t>
  </si>
  <si>
    <t>2-24259040</t>
  </si>
  <si>
    <t>jorgezenteno@zentenocia.cl</t>
  </si>
  <si>
    <t>Derecho Civil y Derecho Comercial</t>
  </si>
  <si>
    <t>Salvo Alcántar Fernando</t>
  </si>
  <si>
    <t>16.538.425-3</t>
  </si>
  <si>
    <t>O´Higgins N° 170</t>
  </si>
  <si>
    <t>73-2217819</t>
  </si>
  <si>
    <t>fernandosalvoa@gmail.com</t>
  </si>
  <si>
    <t>Guerrero Herrera Maribel Andrea</t>
  </si>
  <si>
    <t>18.282.223-K</t>
  </si>
  <si>
    <t>maguerreroh@gmail.com</t>
  </si>
  <si>
    <t>Derecho Civil y Familia</t>
  </si>
  <si>
    <t>Rebolledo Gajardo Blanca Nora</t>
  </si>
  <si>
    <t>9.941.926-4</t>
  </si>
  <si>
    <t>2 Norte N° 613</t>
  </si>
  <si>
    <t>71-2236924</t>
  </si>
  <si>
    <t>Liquidaciones de todo tipo</t>
  </si>
  <si>
    <t>Valencia Rabie Marcelo Andrés</t>
  </si>
  <si>
    <t>17.033.351-9</t>
  </si>
  <si>
    <t>Avda. Mario Mujica 260 F</t>
  </si>
  <si>
    <t>marcelo.rabie24@gmail.com</t>
  </si>
  <si>
    <t>Derecho civil y administrativo</t>
  </si>
  <si>
    <t>Parral, Cauquenes y Linares</t>
  </si>
  <si>
    <t>Herrera Espinoza Alberto Arturo</t>
  </si>
  <si>
    <t>8.573.160-2</t>
  </si>
  <si>
    <t>30 Oriente N° 1585, Edificio Centro Las Rastras, of. 709</t>
  </si>
  <si>
    <t>71-2235552</t>
  </si>
  <si>
    <t>aherrera@mrhabogados.cl</t>
  </si>
  <si>
    <t>Monsalve Mercadal Guillermo José</t>
  </si>
  <si>
    <t>6.187.285-K</t>
  </si>
  <si>
    <t>Cousins Soto Jorge Andrés</t>
  </si>
  <si>
    <t>15.004.682-3</t>
  </si>
  <si>
    <t>1 Norte N° 931, oficina 518</t>
  </si>
  <si>
    <t>jorgecousins@gmail.com</t>
  </si>
  <si>
    <t>Derecho Civil, Comercial, seguros, leasing, partición de herencias y comunidades, disolución de sociedad conyugal y comunidades, inmobiliario, minería, aguas y medio ambiente</t>
  </si>
  <si>
    <t>Talca, Curicó y Linares</t>
  </si>
  <si>
    <t>Poblete Barrientos Jorge Sebastián</t>
  </si>
  <si>
    <t>15.907.396-3</t>
  </si>
  <si>
    <t>Villa Nueva Holanda, 10 norte 22 oriente N° 3018</t>
  </si>
  <si>
    <t>jorgespb@hotmail.com</t>
  </si>
  <si>
    <t>71-241667</t>
  </si>
  <si>
    <t>Herrera Andrades Claudio Ignacio</t>
  </si>
  <si>
    <t>15.138.472-2</t>
  </si>
  <si>
    <t>claudio.herrera@hymabogados.cl</t>
  </si>
  <si>
    <t>Orellana Durán Diva Alejandra</t>
  </si>
  <si>
    <t>16.726.983-4</t>
  </si>
  <si>
    <t>1 Poniente 1060, Edificio Campanario, oficina 22</t>
  </si>
  <si>
    <t>divaorellana@hotmail.com</t>
  </si>
  <si>
    <t>Talca y San Javier</t>
  </si>
  <si>
    <t>Saldías Concha Roberto Octavio</t>
  </si>
  <si>
    <t>7.728.294-7</t>
  </si>
  <si>
    <t>1 Norte N° 931, Edificio Poral Maule, oficina 206</t>
  </si>
  <si>
    <t>Partición de bienes, disolución y liquidación de sociedades de responsabilidad limitada y comerciales, controversias entre aseguradoras y asegurados, liquidaciones de sociedad conyugal</t>
  </si>
  <si>
    <t>Díaz González Marta Cecilia</t>
  </si>
  <si>
    <t>10.078.885-3</t>
  </si>
  <si>
    <t>Parcela El Maitén N° 1</t>
  </si>
  <si>
    <t>abogadorobertosaldiasconcha@hotmail.com</t>
  </si>
  <si>
    <t>m.diaz.g@hotmail.com</t>
  </si>
  <si>
    <t>Derecho Civil, Partición de bienes, Derecho de Familia, Derecho Comercial</t>
  </si>
  <si>
    <t>Salazar González Patricio Ignacio</t>
  </si>
  <si>
    <t>17.932.520-9</t>
  </si>
  <si>
    <t>Avda. Lircay 22 norte, Condominio Portal Norte II 1520, dpto 104-G</t>
  </si>
  <si>
    <t>ps.salazarg@gmail.com</t>
  </si>
  <si>
    <t>Santibañez Casanova Alondra Claudina</t>
  </si>
  <si>
    <t>15.139.706-9</t>
  </si>
  <si>
    <t>1 Poniente N° 1471, oficina 1</t>
  </si>
  <si>
    <t>71-2236031</t>
  </si>
  <si>
    <t>alondrasantibanez@gmail.com</t>
  </si>
  <si>
    <t>Derecho civil patrimonial</t>
  </si>
  <si>
    <t>Cornejo Kock Claudia Verónica</t>
  </si>
  <si>
    <t>9.341.939-1</t>
  </si>
  <si>
    <t>cornejokock@gmail.com</t>
  </si>
  <si>
    <t>Mestre Aravena Guillermo Felipe</t>
  </si>
  <si>
    <t>15.134.216-7</t>
  </si>
  <si>
    <t>guillermomestre@gmail.com</t>
  </si>
  <si>
    <t>Derecho civil patromonial</t>
  </si>
  <si>
    <t>7.132.122-3</t>
  </si>
  <si>
    <t>Población Abate Molina N° 2, calle Bandera N° 16</t>
  </si>
  <si>
    <t>hdelapazabogado@hotmail.com</t>
  </si>
  <si>
    <t>Derecho civil, penal y de familia</t>
  </si>
  <si>
    <t>De la Paz Arenas Héctor Antonio</t>
  </si>
  <si>
    <t>Hernández Román Ingrid del Pilar</t>
  </si>
  <si>
    <t>13.067.620-0</t>
  </si>
  <si>
    <t>1 Norte N° 1077, oficina 414, edificio bicentenario</t>
  </si>
  <si>
    <t>ihernandezroman@gmail.com</t>
  </si>
  <si>
    <t>Derecho Civil, Comercial, Laboral y de Familia</t>
  </si>
  <si>
    <t>Saldías Albornoz Daniela Marcela</t>
  </si>
  <si>
    <t>16.298.901-4</t>
  </si>
  <si>
    <t>i Norte N° 931, edificio Portal Maule, of. 206</t>
  </si>
  <si>
    <t>daniela.saldías.albornoz@gmail.com</t>
  </si>
  <si>
    <t>Poblete Barrientos Felipe Andrés</t>
  </si>
  <si>
    <t>16.298.460-8</t>
  </si>
  <si>
    <t>10 norte 22 oriente N° 3018</t>
  </si>
  <si>
    <t>71-2241667</t>
  </si>
  <si>
    <t>mcfoley@gmail.com</t>
  </si>
  <si>
    <t>Torres Gómez Felipe Nicolás</t>
  </si>
  <si>
    <t>15.140.018-3</t>
  </si>
  <si>
    <t>Avda. del Agua N° 4090, Valles del Country</t>
  </si>
  <si>
    <t>felipetorres7@gmail.com</t>
  </si>
  <si>
    <t>Castillo Sánchez Jhon Esteban</t>
  </si>
  <si>
    <t>15.826.492-7</t>
  </si>
  <si>
    <t>Ramón Freire N° 128-B</t>
  </si>
  <si>
    <t>Chanco</t>
  </si>
  <si>
    <t>jhoncastilloabogado@gmail.com</t>
  </si>
  <si>
    <t>Derecho civil, laboral, familia y cobranza</t>
  </si>
  <si>
    <t>Castro Abarca Enrique Alejandro</t>
  </si>
  <si>
    <t>9.930.789-7</t>
  </si>
  <si>
    <t>2 Oriente N° 1665</t>
  </si>
  <si>
    <t>71-223019</t>
  </si>
  <si>
    <t>enrique.castro@abcabogados.cl</t>
  </si>
  <si>
    <t>Derecho comercial, civil, económico, familia y civiles</t>
  </si>
  <si>
    <t>Santibáñez Orellana José Manuel</t>
  </si>
  <si>
    <t>12.522.191-2</t>
  </si>
  <si>
    <t>2 Poniente 1665</t>
  </si>
  <si>
    <t>71-2342342</t>
  </si>
  <si>
    <t>acdelegal@gmail.com</t>
  </si>
  <si>
    <t>González Ormazabal Rodrigo</t>
  </si>
  <si>
    <t>12.784.763-0</t>
  </si>
  <si>
    <t>1 Sur N° 885, 2do piso</t>
  </si>
  <si>
    <t>71-216843</t>
  </si>
  <si>
    <t>rgonzalez@proasabogados.com</t>
  </si>
  <si>
    <t>Andrades Rojas Mario</t>
  </si>
  <si>
    <t>4.731.053-9</t>
  </si>
  <si>
    <t>Portales N° 123</t>
  </si>
  <si>
    <t>abogados.mar@gmail.com</t>
  </si>
  <si>
    <t>Bahamondes Barde David Mauricio</t>
  </si>
  <si>
    <t>15.138.474-9</t>
  </si>
  <si>
    <t>Villa Puertas del Sur, pasaje 12 N° 1657</t>
  </si>
  <si>
    <t>Maule</t>
  </si>
  <si>
    <t>Derecho civil y comercial</t>
  </si>
  <si>
    <t>Simpson Queirolo María Francisca</t>
  </si>
  <si>
    <t>16.454.287-4</t>
  </si>
  <si>
    <t>fca.simpson.queirolo@gmail.com</t>
  </si>
  <si>
    <t>Flores Ortiz Rodrigo Fernando</t>
  </si>
  <si>
    <t>14.478.276-3</t>
  </si>
  <si>
    <t>2 Sur 772, Edificio Aranjuez, of. 501</t>
  </si>
  <si>
    <t>Derecho civil, familia, comercial, laboral y tributario</t>
  </si>
  <si>
    <t>71-2383313</t>
  </si>
  <si>
    <t>rodrigofloresortiz@gmail.com</t>
  </si>
  <si>
    <t>Peña Melgarejo Jonathan Enrique</t>
  </si>
  <si>
    <t>17.494.698-1</t>
  </si>
  <si>
    <t>jonathanpenamelgarejo@gmail.com</t>
  </si>
  <si>
    <t>Boada Campos Carlos Damián</t>
  </si>
  <si>
    <t xml:space="preserve">Concha Urrutia Alejandra </t>
  </si>
  <si>
    <t xml:space="preserve">Caglevic Medina Pablo Andrés </t>
  </si>
  <si>
    <t xml:space="preserve">Contardo Opitz Pablo </t>
  </si>
  <si>
    <t xml:space="preserve">Moyano Luengo Luis </t>
  </si>
  <si>
    <t xml:space="preserve">Rivera Arriagada Rodolfo </t>
  </si>
  <si>
    <t xml:space="preserve">Yáñez Castillo Jorge Aquiles </t>
  </si>
  <si>
    <t xml:space="preserve">Pinto Ramírez Diego Antonio </t>
  </si>
  <si>
    <t xml:space="preserve">Jorquera Sepúlveda Marcos Ronald </t>
  </si>
  <si>
    <t xml:space="preserve">Cárdenas Rivas Juan Pablo </t>
  </si>
  <si>
    <t xml:space="preserve">Mazzei Parodi Leonardo Vicente </t>
  </si>
  <si>
    <t xml:space="preserve">Rojas Belmar Claudio Antonio </t>
  </si>
  <si>
    <t xml:space="preserve">Andaur Pinto Ivonne Andrea </t>
  </si>
  <si>
    <t xml:space="preserve">Cárcamo Righetti Alejandro Antonio </t>
  </si>
  <si>
    <t xml:space="preserve">Pino Sáez Sebastián </t>
  </si>
  <si>
    <t>15.906.617-7</t>
  </si>
  <si>
    <t>3 Oriente N°. 1693</t>
  </si>
  <si>
    <t>pino.saez.sebastian@gmail.com</t>
  </si>
  <si>
    <t>Civiles, Inmobiliarias, aguas, Minero</t>
  </si>
  <si>
    <t xml:space="preserve">Lazcano Cerda Gabriel </t>
  </si>
  <si>
    <t>17.322.068-5</t>
  </si>
  <si>
    <t>4 Oriente N. 1632</t>
  </si>
  <si>
    <t>gabriel.lazcan@gmail.com</t>
  </si>
  <si>
    <t xml:space="preserve">Opazo Muñoz Claudia Cecilia </t>
  </si>
  <si>
    <t>16.002.894-7</t>
  </si>
  <si>
    <t>5 1/ Norte A N°. 3759</t>
  </si>
  <si>
    <t>opazo.claudia@gmail.com</t>
  </si>
  <si>
    <t xml:space="preserve">Valdés Tigero Natalia </t>
  </si>
  <si>
    <t>16.002.112-8</t>
  </si>
  <si>
    <t>7 1/2 Norte N°. 728</t>
  </si>
  <si>
    <t>nataliavaldesabogada@gmail.com</t>
  </si>
  <si>
    <t xml:space="preserve">Lazo Rodríguez Ana María </t>
  </si>
  <si>
    <t>6.770.871-7</t>
  </si>
  <si>
    <t>Avenida Luis Cruz Martínez N°. 147</t>
  </si>
  <si>
    <t>75-2494038</t>
  </si>
  <si>
    <t>amlazor@gmail.com</t>
  </si>
  <si>
    <t>Civil, Familia</t>
  </si>
  <si>
    <t>si</t>
  </si>
  <si>
    <t xml:space="preserve">López Méndez Moisés </t>
  </si>
  <si>
    <t>12.831.528-4</t>
  </si>
  <si>
    <t>71-223486</t>
  </si>
  <si>
    <t>moiseslopezabg@gmail.com</t>
  </si>
  <si>
    <t>Comercial, Familia y Civiles</t>
  </si>
  <si>
    <t xml:space="preserve">Opaso Barrientos Álvaro Enrique </t>
  </si>
  <si>
    <t>12.166.494-1</t>
  </si>
  <si>
    <t>aopasobarrientos@abogadosrioclaro.cl</t>
  </si>
  <si>
    <t xml:space="preserve">Fernández Fuentes Jaime Patricio </t>
  </si>
  <si>
    <t>7.446.336-3</t>
  </si>
  <si>
    <t>Villa Flores de Pucará calle Flor de Lis N°. 474</t>
  </si>
  <si>
    <t>Maules</t>
  </si>
  <si>
    <t>jpfernandezfuentes@gmail.com</t>
  </si>
  <si>
    <t>Talca, Curicó, Linares y Cauquenes</t>
  </si>
  <si>
    <t xml:space="preserve">Muñoz Leyton Óscar César </t>
  </si>
  <si>
    <t>14.488.012-9</t>
  </si>
  <si>
    <t>Tacna N°. 1187</t>
  </si>
  <si>
    <t>73-2381419</t>
  </si>
  <si>
    <t>abogazul@hotmail.com</t>
  </si>
  <si>
    <t xml:space="preserve">Aburto Muñoz Mario Andrés </t>
  </si>
  <si>
    <t>11.998.872-1</t>
  </si>
  <si>
    <t>pasaje achibueno N°. 391</t>
  </si>
  <si>
    <t>maburto.abogado@gmail.com</t>
  </si>
  <si>
    <t>Linares y Colbún</t>
  </si>
  <si>
    <t xml:space="preserve">Bader Zacarías Demetrio </t>
  </si>
  <si>
    <t>7.714.457-9</t>
  </si>
  <si>
    <t>2 Sur N°. 1248</t>
  </si>
  <si>
    <t>71-2310191</t>
  </si>
  <si>
    <t>demetriobader@hotmail.com</t>
  </si>
  <si>
    <t xml:space="preserve">Palacios Baza Rodrigo Gonzalo </t>
  </si>
  <si>
    <t>12.180.971-0</t>
  </si>
  <si>
    <t>4 Norte N°.1154</t>
  </si>
  <si>
    <t>rpalacios@justiciaarbitral.com</t>
  </si>
  <si>
    <t>Comerciales y Civiles</t>
  </si>
  <si>
    <t xml:space="preserve">Padilla Parga Roberto </t>
  </si>
  <si>
    <t>15.136.451-9</t>
  </si>
  <si>
    <t>1 Norte N°. 931 oficina 501</t>
  </si>
  <si>
    <t>71-2294040</t>
  </si>
  <si>
    <t>robertopadillaparga@gmail.com</t>
  </si>
  <si>
    <t>Trabajo, empresa, Tributario, Civil</t>
  </si>
  <si>
    <t xml:space="preserve">Benítez Ramírez Eugenio </t>
  </si>
  <si>
    <t>4.559.006-2</t>
  </si>
  <si>
    <t>1 Oriente N°. 801 oficina 1001 piso 10 Edificio Plaza Talca</t>
  </si>
  <si>
    <t>ebenitezabogado@gmail.com</t>
  </si>
  <si>
    <t xml:space="preserve">Álvarez Tartari José Luis </t>
  </si>
  <si>
    <t>10.531.195-8</t>
  </si>
  <si>
    <t>1 Sur N°. 690, oficina 512</t>
  </si>
  <si>
    <t>joseluisalvareztartari@gmail.com</t>
  </si>
  <si>
    <t xml:space="preserve">Leyton Muñoz Franciso Javier Antonio </t>
  </si>
  <si>
    <t>15.782.595-k</t>
  </si>
  <si>
    <t>1 Poniente N°. 1258, oficina 509</t>
  </si>
  <si>
    <t>leytonfj@gmail.com</t>
  </si>
  <si>
    <t>Civil, Trabajo, Empresa y Seguridad Social</t>
  </si>
  <si>
    <t xml:space="preserve">Miranda Marín Víctor Benedicto </t>
  </si>
  <si>
    <t>5.374.133-9</t>
  </si>
  <si>
    <t>Santander N°. 567</t>
  </si>
  <si>
    <t xml:space="preserve">Albornoz Sateler Pedro Ignacio </t>
  </si>
  <si>
    <t>8.130.542-0</t>
  </si>
  <si>
    <t>1 Norte N°. 801, oficina 306, Edificio Plaza Centro</t>
  </si>
  <si>
    <t>71-2233140</t>
  </si>
  <si>
    <t>ignacioalbornozs@gmail.com</t>
  </si>
  <si>
    <t>Civil, Comercial y Sucesorio</t>
  </si>
  <si>
    <t xml:space="preserve">Abarca Toro Ricardo Antonio </t>
  </si>
  <si>
    <t>14.572.350-7</t>
  </si>
  <si>
    <t>Avenida Luis Cruz Martínez Nº. 2135</t>
  </si>
  <si>
    <t>abarca.ricardo@gmail.com</t>
  </si>
  <si>
    <t>Molina y Curicó</t>
  </si>
  <si>
    <t xml:space="preserve">Hernández Orellana Willi Antonio </t>
  </si>
  <si>
    <t>11.562.982-4</t>
  </si>
  <si>
    <t>Arturo Prat Nº. 2692</t>
  </si>
  <si>
    <t>73-2322945</t>
  </si>
  <si>
    <t>willyhern@gmail.com</t>
  </si>
  <si>
    <t>San Javier, Talca, Linares</t>
  </si>
  <si>
    <t xml:space="preserve"> Jirón Vásquez Pamela</t>
  </si>
  <si>
    <t>9.951.580-5</t>
  </si>
  <si>
    <t>1 Sur N°. 690, oficina 1114</t>
  </si>
  <si>
    <t>pamelajiron@yahooo.com</t>
  </si>
  <si>
    <t>Civil, Familia y Comercial</t>
  </si>
  <si>
    <t xml:space="preserve">Machuca Bravo Luis Armando </t>
  </si>
  <si>
    <t>16.001.946-8</t>
  </si>
  <si>
    <t>1 Oriente Nº. 1676</t>
  </si>
  <si>
    <t>machuca@rsamabogados.cl</t>
  </si>
  <si>
    <t>Civil, Recursos naturales, Administrativo y Ambiental</t>
  </si>
  <si>
    <t xml:space="preserve">García Muñoz Verónica </t>
  </si>
  <si>
    <t>15.906.369-0</t>
  </si>
  <si>
    <t>1 Poniente Nº. 690 oficina 805</t>
  </si>
  <si>
    <t>71-2233386</t>
  </si>
  <si>
    <t>v.garcia.munoz@gmail.com</t>
  </si>
  <si>
    <t>Region del Maule</t>
  </si>
  <si>
    <t xml:space="preserve">Leiva Lobos Raúl </t>
  </si>
  <si>
    <t>8.549.239-k</t>
  </si>
  <si>
    <t>3 Norte Nº. 520</t>
  </si>
  <si>
    <t>raul@leivaycia.cl</t>
  </si>
  <si>
    <t>civil, comercial y Tributario</t>
  </si>
  <si>
    <t xml:space="preserve">Hasbún Oyarzo Paulina Alejandra </t>
  </si>
  <si>
    <t>15.137.461-1</t>
  </si>
  <si>
    <t>2 Poniente Nº. 1538</t>
  </si>
  <si>
    <t>paulinahasbun@gmail.com</t>
  </si>
  <si>
    <t>Civil, Laboral y Familia</t>
  </si>
  <si>
    <t xml:space="preserve">Cavalla Zapata Jimena de Lourdes </t>
  </si>
  <si>
    <t>14.015.252-8</t>
  </si>
  <si>
    <t>talca</t>
  </si>
  <si>
    <t>jcavalla@ejpraxis.cl</t>
  </si>
  <si>
    <t xml:space="preserve">Vallejos Espinoza María Luisa </t>
  </si>
  <si>
    <t>15.137.069-1</t>
  </si>
  <si>
    <t>1 Oriente Nº. 1120 oficina 502</t>
  </si>
  <si>
    <t>mvallejos@hotmail.com</t>
  </si>
  <si>
    <t>Laboral, Civil y Comercial</t>
  </si>
  <si>
    <t xml:space="preserve">Verdugo Valenzuela Jean Pierre </t>
  </si>
  <si>
    <t>16.455.409-0</t>
  </si>
  <si>
    <t>3 oriente</t>
  </si>
  <si>
    <t>jpverdugo@abogadosrioclaro.cl</t>
  </si>
  <si>
    <t>Comercial, Económicas, Familia y Civiles</t>
  </si>
  <si>
    <t xml:space="preserve">Henríquez Torres Gabriel </t>
  </si>
  <si>
    <t>8.655.994-3</t>
  </si>
  <si>
    <t>pasaje 7 1/2 Norte Psje B) Los Jardines de Talca</t>
  </si>
  <si>
    <t>geht.abogado@gmail.com</t>
  </si>
  <si>
    <t xml:space="preserve">Vargas Morales Ricardo </t>
  </si>
  <si>
    <t>15.139.760-3</t>
  </si>
  <si>
    <t>1 Poniente Nº. 1258, piso 11 oficina 1112</t>
  </si>
  <si>
    <t>ricardovargasmorales@gmail.com</t>
  </si>
  <si>
    <t xml:space="preserve">Lozano Donaire Luis </t>
  </si>
  <si>
    <t>10.240.994-4</t>
  </si>
  <si>
    <t>4 Norte N°. 620, 2do piso</t>
  </si>
  <si>
    <t>luislozano@lozanoycia.cl</t>
  </si>
  <si>
    <t xml:space="preserve">Cáceres Zamorano Orlando Javier </t>
  </si>
  <si>
    <t>16.456.468-1</t>
  </si>
  <si>
    <t>3 oriente N°. 1693</t>
  </si>
  <si>
    <t>ocaceres@abogadosrioclaro.cl</t>
  </si>
  <si>
    <t xml:space="preserve">Herrera Díaz Luis Alberto </t>
  </si>
  <si>
    <t>8.253.826-7</t>
  </si>
  <si>
    <t>Urrutia N°. 460</t>
  </si>
  <si>
    <t xml:space="preserve">Valdés Quinteros Diego Matías </t>
  </si>
  <si>
    <t>17.323.120-2</t>
  </si>
  <si>
    <t>1 Norte N°. 801, oficina 507</t>
  </si>
  <si>
    <t>diegomatias.valdes@hotmail.com</t>
  </si>
  <si>
    <t xml:space="preserve">Parot Soto Eugenio </t>
  </si>
  <si>
    <t>16.555.029-3</t>
  </si>
  <si>
    <t>1 Sur N°. 660 dpto 806 b</t>
  </si>
  <si>
    <t>eugenioparot@mrhabogados.cl</t>
  </si>
  <si>
    <t>Linares, Talca y Curicó</t>
  </si>
  <si>
    <t xml:space="preserve">Aqueveque Arellano Fernando </t>
  </si>
  <si>
    <t>17.410.733-5</t>
  </si>
  <si>
    <t>2 Poniente N°. 1062, oficina 523</t>
  </si>
  <si>
    <t>fernando.aqueveque@gmail.com</t>
  </si>
  <si>
    <t>Civil, Comercial, Aguas, Minería, medio ambiente</t>
  </si>
  <si>
    <t xml:space="preserve">Espinoza Valenzuela Carlos </t>
  </si>
  <si>
    <t>15.137.632-0</t>
  </si>
  <si>
    <t>1 Oriente N°. 1601</t>
  </si>
  <si>
    <t>carlosespinozav@gmail.com</t>
  </si>
  <si>
    <t xml:space="preserve">Muñoz Orellana Felipe </t>
  </si>
  <si>
    <t>16.977.504-4</t>
  </si>
  <si>
    <t>Manuel Rodríguez N°. 456 oficina 20</t>
  </si>
  <si>
    <t>felipemorellana@gmail.com</t>
  </si>
  <si>
    <t>Civil y Administrativo</t>
  </si>
  <si>
    <t>Linares y Parral</t>
  </si>
  <si>
    <t xml:space="preserve">San Martín Soto Jacqueline </t>
  </si>
  <si>
    <t>15.770.558-k</t>
  </si>
  <si>
    <t>3 Norte N°. 520</t>
  </si>
  <si>
    <t>71-2311185</t>
  </si>
  <si>
    <t>jacqueline@leivaycia.cl</t>
  </si>
  <si>
    <t xml:space="preserve">Verdugo Rebolledo Carlos </t>
  </si>
  <si>
    <t>18.225.657-9</t>
  </si>
  <si>
    <t>1 Norte N°. 801 oficina 507</t>
  </si>
  <si>
    <t>cverdugor@hotmail.com</t>
  </si>
  <si>
    <t xml:space="preserve">Rojas Menares Ricardo </t>
  </si>
  <si>
    <t>11.734.167-4</t>
  </si>
  <si>
    <t>Argomedo N°. 155</t>
  </si>
  <si>
    <t>75-2325671</t>
  </si>
  <si>
    <t>rrojas@rojasycia.cl</t>
  </si>
  <si>
    <t xml:space="preserve">Hovelmeyer Llanos Herbert Thomas </t>
  </si>
  <si>
    <t>14.018.451-9</t>
  </si>
  <si>
    <t>25 Sur N°. 0759</t>
  </si>
  <si>
    <t>hovelmeyer@hotmail.com</t>
  </si>
  <si>
    <t xml:space="preserve">Guevara Mendoza María José </t>
  </si>
  <si>
    <t>12.317.886-6</t>
  </si>
  <si>
    <t xml:space="preserve">Errázuriz N°. 268 </t>
  </si>
  <si>
    <t>mariajose5391@yahoo.com</t>
  </si>
  <si>
    <t>Chanco, Cauquenes, Talca, Constitución y San Javier</t>
  </si>
  <si>
    <t>Pizarro Quezada María Loreto</t>
  </si>
  <si>
    <t>9.002.383-7</t>
  </si>
  <si>
    <t>1 Oriente N°. 1698</t>
  </si>
  <si>
    <t>71-2214544</t>
  </si>
  <si>
    <t>mloretopizarro33@hotmail.com</t>
  </si>
  <si>
    <t>Civil, Tributario. Comercial y Laboral</t>
  </si>
  <si>
    <t>Talca y Linares</t>
  </si>
  <si>
    <t xml:space="preserve">Fernández Rojas Sebastián </t>
  </si>
  <si>
    <t>16.841.567-2</t>
  </si>
  <si>
    <t>Sargento Aldea N°. 2943</t>
  </si>
  <si>
    <t>73-2298826</t>
  </si>
  <si>
    <t>abogados.loncomilla@gmail.com</t>
  </si>
  <si>
    <t xml:space="preserve">Cancino Poblete Erick </t>
  </si>
  <si>
    <t>15.150.358-6</t>
  </si>
  <si>
    <t>Sargento AldeaN°. 2661</t>
  </si>
  <si>
    <t>73-2321411</t>
  </si>
  <si>
    <t>erick.cancino@gmail.com</t>
  </si>
  <si>
    <t xml:space="preserve">Muñoz Pérez Ximena </t>
  </si>
  <si>
    <t>15.570.864-6</t>
  </si>
  <si>
    <t>Tacna N°. 1341 oficina 1</t>
  </si>
  <si>
    <t>ximenamunozperez@gmail.com</t>
  </si>
  <si>
    <t xml:space="preserve">Rebolledo Sepúlveda Camila </t>
  </si>
  <si>
    <t>16.731.241-1</t>
  </si>
  <si>
    <t>1 Poniente N°. 1060 oficina 22</t>
  </si>
  <si>
    <t>camila.rebolledo.sepulveda@gmail.com</t>
  </si>
  <si>
    <t xml:space="preserve">Piderit Schleyer Max Gerardo </t>
  </si>
  <si>
    <t>8.759.073-9</t>
  </si>
  <si>
    <t>1 Norte N°. 841 block A-2 oficina 3</t>
  </si>
  <si>
    <t>71-2222083</t>
  </si>
  <si>
    <t>maxpiderit@gmail.com</t>
  </si>
  <si>
    <t xml:space="preserve">Novoa del Rio Pablo Daniel </t>
  </si>
  <si>
    <t>8.496.141-8</t>
  </si>
  <si>
    <t>3 Norte N°. 860</t>
  </si>
  <si>
    <t>71-2210704</t>
  </si>
  <si>
    <t>pnovoadr@gmail.com</t>
  </si>
  <si>
    <t xml:space="preserve">Araya López Carolina </t>
  </si>
  <si>
    <t>9.639.848-4</t>
  </si>
  <si>
    <t>75-2310410</t>
  </si>
  <si>
    <t>caraya_abogado@yahoo.es</t>
  </si>
  <si>
    <t>Civil, Comercial y Familia</t>
  </si>
  <si>
    <t xml:space="preserve">Moya Guerra Pablo Felipe </t>
  </si>
  <si>
    <t>13.026.060-8</t>
  </si>
  <si>
    <t>1 Norte N°. 931 oficina 518</t>
  </si>
  <si>
    <t>71-2533854</t>
  </si>
  <si>
    <t>felipemoyag@gmail.com</t>
  </si>
  <si>
    <t xml:space="preserve">Acuña Díaz Francisca </t>
  </si>
  <si>
    <t>15.989.809-4</t>
  </si>
  <si>
    <t>Vista Hermosa N°: 47</t>
  </si>
  <si>
    <t>Hualañé</t>
  </si>
  <si>
    <t>franacudiaz@hotmail.com</t>
  </si>
  <si>
    <t>Licantén y Curepto</t>
  </si>
  <si>
    <t xml:space="preserve">Fletcher Alba Robert Gunther </t>
  </si>
  <si>
    <t>12.245.636-6</t>
  </si>
  <si>
    <t>Urrutia N°. 637</t>
  </si>
  <si>
    <t>rfletcheralba@gmail.com</t>
  </si>
  <si>
    <t>Comercial y Civil</t>
  </si>
  <si>
    <t xml:space="preserve">Arenas Benavides Sergio Luis </t>
  </si>
  <si>
    <t>15.943.153-3</t>
  </si>
  <si>
    <t>Independencia N°. 571, 2do piso</t>
  </si>
  <si>
    <t>sergioarenasb@gmail.com</t>
  </si>
  <si>
    <t>Civil, Familia, Laboral y Policía Local</t>
  </si>
  <si>
    <t>Linares, San Javier y Parral</t>
  </si>
  <si>
    <t xml:space="preserve">Arriagada Zavala Álvaro </t>
  </si>
  <si>
    <t>Sargento Aldea N°. 2681</t>
  </si>
  <si>
    <t>73-2627482</t>
  </si>
  <si>
    <t>alvaroarriagadazavala@gmail.com</t>
  </si>
  <si>
    <t xml:space="preserve">Orellana Valdés Samuel </t>
  </si>
  <si>
    <t>9.727.707-9</t>
  </si>
  <si>
    <t>Avenida Chorrillos N°. 1287</t>
  </si>
  <si>
    <t xml:space="preserve">San Javier </t>
  </si>
  <si>
    <t>suysaca_05@hotmail.com</t>
  </si>
  <si>
    <t>San Javier y Villa Alegre</t>
  </si>
  <si>
    <t xml:space="preserve">Hadweh Abouhatom Rodrigo </t>
  </si>
  <si>
    <t>9.353.843-9</t>
  </si>
  <si>
    <t>hadweh@hotmail.com</t>
  </si>
  <si>
    <t xml:space="preserve">Pino Silva Óscar Alejandro Sergio </t>
  </si>
  <si>
    <t>9.339.845-9</t>
  </si>
  <si>
    <t>1 Norte N°. 931 oficina 202</t>
  </si>
  <si>
    <t>71-2225873</t>
  </si>
  <si>
    <t>Ambiental- Forestal</t>
  </si>
  <si>
    <t xml:space="preserve">Soto Jaques Narciso Antonio </t>
  </si>
  <si>
    <t>13.614.051-5</t>
  </si>
  <si>
    <t>Avenida Goycolea N°. 0997, La Cisterna</t>
  </si>
  <si>
    <t>narciso.soto.j@gmail.com</t>
  </si>
  <si>
    <t xml:space="preserve">Barrios Ormeño Margarette </t>
  </si>
  <si>
    <t>14.091.409-6</t>
  </si>
  <si>
    <t>margarette.barrioss@gmail.com</t>
  </si>
  <si>
    <t xml:space="preserve">Gómez Núñez Ulises Antonio </t>
  </si>
  <si>
    <t>9.757.653-k</t>
  </si>
  <si>
    <t>Arturo Prat N°. 2576</t>
  </si>
  <si>
    <t>73-2322801</t>
  </si>
  <si>
    <t>ulisesgomez77@gmail.com</t>
  </si>
  <si>
    <t xml:space="preserve">Lemaitre Torres Julio </t>
  </si>
  <si>
    <t>17.107.789-3</t>
  </si>
  <si>
    <t>pasaje Las Amapolas N°. 1596, villa Flores de Pucará</t>
  </si>
  <si>
    <t>lemaitretorres@gmail.com</t>
  </si>
  <si>
    <t xml:space="preserve">Wilson Olavarría Jorge </t>
  </si>
  <si>
    <t>12.106.457-k</t>
  </si>
  <si>
    <t>Boneville N°. 983</t>
  </si>
  <si>
    <t>Civil, Comercial y Laboral</t>
  </si>
  <si>
    <t xml:space="preserve">Ortega Alul Carlos Andrés </t>
  </si>
  <si>
    <t>11.674.177-6</t>
  </si>
  <si>
    <t>1 Sur N°. 690, Edificio Plaza Talca oficina 1114</t>
  </si>
  <si>
    <t>orteabo@gmail.com</t>
  </si>
  <si>
    <t>Civil, Penal, Comercial, Familia y Laboral</t>
  </si>
  <si>
    <t>Herrera Villareal Leopoldo Andrés</t>
  </si>
  <si>
    <t>14.021.073-0</t>
  </si>
  <si>
    <t>Sargento Aldea N°. 2651</t>
  </si>
  <si>
    <t>73-2323981</t>
  </si>
  <si>
    <t>lherrera.abogado@praxisgroup.cl</t>
  </si>
  <si>
    <t xml:space="preserve">Rivera Leite Priscilla Isabel </t>
  </si>
  <si>
    <t>16.002.380-5</t>
  </si>
  <si>
    <t>26 sur N°. 280 casa 2 Condominio Piedra Verde</t>
  </si>
  <si>
    <t>priscilla.rivera11@gmail.com</t>
  </si>
  <si>
    <t>Flores Fernández Alejandra del Pilar</t>
  </si>
  <si>
    <t>Araya Labraña Yevelyn Tamara</t>
  </si>
  <si>
    <t>Rossy Olivares Moraga Carolina del Carmen</t>
  </si>
  <si>
    <t>Quiñones Benavides Cristian Jaime</t>
  </si>
  <si>
    <t>Benavides Leyton Carmen Gloria</t>
  </si>
  <si>
    <t>NOMBRE</t>
  </si>
  <si>
    <t>REPETICIÓN</t>
  </si>
  <si>
    <t>13722785-1</t>
  </si>
  <si>
    <t>8.247.299-1</t>
  </si>
  <si>
    <t>Esp. Y Territorio</t>
  </si>
  <si>
    <t>Cert. Ant.</t>
  </si>
  <si>
    <t>victormirandamarin@hotmail.com</t>
  </si>
  <si>
    <t>Civil, especialidades financieras, derechos de los consumidores</t>
  </si>
  <si>
    <t>Civil, Aguas, Laboral, Comercial</t>
  </si>
  <si>
    <t>Civil, Comercial, Tributario y Laboral</t>
  </si>
  <si>
    <t>Civil, Comercial, Laboral y Familia</t>
  </si>
  <si>
    <t>Civil, Comercial, Tributario, Laboral y Familia</t>
  </si>
  <si>
    <t>Civil, Notarial y Sucesorio</t>
  </si>
  <si>
    <t>Familia, Notarial, Civil y Sucesorio</t>
  </si>
  <si>
    <t>Civil, Comercial, Laboral, Cobranza y Familia</t>
  </si>
  <si>
    <t>Civil, Comercial, Juicio de cuentas</t>
  </si>
  <si>
    <t>Civil, Comercial</t>
  </si>
  <si>
    <t>Datos Personales</t>
  </si>
  <si>
    <t xml:space="preserve">Constitución, Chanco, Cauquenes, Parral, San Javier, Linares y Talca.  </t>
  </si>
  <si>
    <t>Talca, San Javier, Curepto, Curicó y Constitución</t>
  </si>
  <si>
    <t xml:space="preserve"> Olivares Moraga Carolina del Carmen Rossy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</si>
</sst>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1" fillId="0" borderId="1" xfId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/>
    <xf numFmtId="0" fontId="0" fillId="0" borderId="1" xfId="0" applyFill="1" applyBorder="1"/>
    <xf numFmtId="0" fontId="1" fillId="0" borderId="1" xfId="1" applyFill="1" applyBorder="1"/>
    <xf numFmtId="0" fontId="2" fillId="0" borderId="1" xfId="0" applyFont="1" applyBorder="1"/>
    <xf numFmtId="0" fontId="3" fillId="0" borderId="1" xfId="1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5" fillId="0" borderId="1" xfId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rloshormazabalt@hotmail.com" TargetMode="External"/><Relationship Id="rId21" Type="http://schemas.openxmlformats.org/officeDocument/2006/relationships/hyperlink" Target="mailto:guillermosotello@yahoo.es" TargetMode="External"/><Relationship Id="rId42" Type="http://schemas.openxmlformats.org/officeDocument/2006/relationships/hyperlink" Target="mailto:fpinochet@kastpinochet.cl" TargetMode="External"/><Relationship Id="rId47" Type="http://schemas.openxmlformats.org/officeDocument/2006/relationships/hyperlink" Target="mailto:aherrera@mrhabogados.cl" TargetMode="External"/><Relationship Id="rId63" Type="http://schemas.openxmlformats.org/officeDocument/2006/relationships/hyperlink" Target="mailto:jhoncastilloabogado@gmail.com" TargetMode="External"/><Relationship Id="rId68" Type="http://schemas.openxmlformats.org/officeDocument/2006/relationships/hyperlink" Target="mailto:fca.simpson.queirolo@gmail.com" TargetMode="External"/><Relationship Id="rId7" Type="http://schemas.openxmlformats.org/officeDocument/2006/relationships/hyperlink" Target="mailto:asesoriajuridica.curico@gmail.com" TargetMode="External"/><Relationship Id="rId71" Type="http://schemas.openxmlformats.org/officeDocument/2006/relationships/hyperlink" Target="mailto:victormirandamarin@hotmail.com" TargetMode="External"/><Relationship Id="rId2" Type="http://schemas.openxmlformats.org/officeDocument/2006/relationships/hyperlink" Target="mailto:constanza.g.sobarzo@gmail.com" TargetMode="External"/><Relationship Id="rId16" Type="http://schemas.openxmlformats.org/officeDocument/2006/relationships/hyperlink" Target="mailto:alfonso.palma@essbio.cl" TargetMode="External"/><Relationship Id="rId29" Type="http://schemas.openxmlformats.org/officeDocument/2006/relationships/hyperlink" Target="mailto:pamelacataland@gmail.com" TargetMode="External"/><Relationship Id="rId11" Type="http://schemas.openxmlformats.org/officeDocument/2006/relationships/hyperlink" Target="mailto:sebastian@cbmabogados.cl" TargetMode="External"/><Relationship Id="rId24" Type="http://schemas.openxmlformats.org/officeDocument/2006/relationships/hyperlink" Target="mailto:penamardones@yahoo.com" TargetMode="External"/><Relationship Id="rId32" Type="http://schemas.openxmlformats.org/officeDocument/2006/relationships/hyperlink" Target="mailto:jsanchezabg@gmail.com" TargetMode="External"/><Relationship Id="rId37" Type="http://schemas.openxmlformats.org/officeDocument/2006/relationships/hyperlink" Target="mailto:francisco@pinochetcia.cl" TargetMode="External"/><Relationship Id="rId40" Type="http://schemas.openxmlformats.org/officeDocument/2006/relationships/hyperlink" Target="mailto:alethiapaz.gomezfranco@gmail.com" TargetMode="External"/><Relationship Id="rId45" Type="http://schemas.openxmlformats.org/officeDocument/2006/relationships/hyperlink" Target="mailto:maguerreroh@gmail.com" TargetMode="External"/><Relationship Id="rId53" Type="http://schemas.openxmlformats.org/officeDocument/2006/relationships/hyperlink" Target="mailto:m.diaz.g@hotmail.com" TargetMode="External"/><Relationship Id="rId58" Type="http://schemas.openxmlformats.org/officeDocument/2006/relationships/hyperlink" Target="mailto:hdelapazabogado@hotmail.com" TargetMode="External"/><Relationship Id="rId66" Type="http://schemas.openxmlformats.org/officeDocument/2006/relationships/hyperlink" Target="mailto:rgonzalez@proasabogados.com" TargetMode="External"/><Relationship Id="rId5" Type="http://schemas.openxmlformats.org/officeDocument/2006/relationships/hyperlink" Target="mailto:carmen.benavides.leyton@gmail.com" TargetMode="External"/><Relationship Id="rId61" Type="http://schemas.openxmlformats.org/officeDocument/2006/relationships/hyperlink" Target="mailto:mcfoley@gmail.com" TargetMode="External"/><Relationship Id="rId19" Type="http://schemas.openxmlformats.org/officeDocument/2006/relationships/hyperlink" Target="mailto:mftolosac@gmail.com" TargetMode="External"/><Relationship Id="rId14" Type="http://schemas.openxmlformats.org/officeDocument/2006/relationships/hyperlink" Target="mailto:cifuentes.padilla@gmail.com" TargetMode="External"/><Relationship Id="rId22" Type="http://schemas.openxmlformats.org/officeDocument/2006/relationships/hyperlink" Target="mailto:icornejoc@gmail.com" TargetMode="External"/><Relationship Id="rId27" Type="http://schemas.openxmlformats.org/officeDocument/2006/relationships/hyperlink" Target="mailto:jorge.reyesvabogado@gmail.com" TargetMode="External"/><Relationship Id="rId30" Type="http://schemas.openxmlformats.org/officeDocument/2006/relationships/hyperlink" Target="mailto:juicaycesek@gmail.com" TargetMode="External"/><Relationship Id="rId35" Type="http://schemas.openxmlformats.org/officeDocument/2006/relationships/hyperlink" Target="mailto:matias@pinochetcia.cl" TargetMode="External"/><Relationship Id="rId43" Type="http://schemas.openxmlformats.org/officeDocument/2006/relationships/hyperlink" Target="mailto:jorgezenteno@zentenocia.cl" TargetMode="External"/><Relationship Id="rId48" Type="http://schemas.openxmlformats.org/officeDocument/2006/relationships/hyperlink" Target="mailto:jorgecousins@gmail.com" TargetMode="External"/><Relationship Id="rId56" Type="http://schemas.openxmlformats.org/officeDocument/2006/relationships/hyperlink" Target="mailto:cornejokock@gmail.com" TargetMode="External"/><Relationship Id="rId64" Type="http://schemas.openxmlformats.org/officeDocument/2006/relationships/hyperlink" Target="mailto:enrique.castro@abcabogados.cl" TargetMode="External"/><Relationship Id="rId69" Type="http://schemas.openxmlformats.org/officeDocument/2006/relationships/hyperlink" Target="mailto:rodrigofloresortiz@gmail.com" TargetMode="External"/><Relationship Id="rId8" Type="http://schemas.openxmlformats.org/officeDocument/2006/relationships/hyperlink" Target="mailto:claudiocordovam10@gmail.com" TargetMode="External"/><Relationship Id="rId51" Type="http://schemas.openxmlformats.org/officeDocument/2006/relationships/hyperlink" Target="mailto:divaorellana@hotmail.com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gonzaloandresruiz@gmail.com" TargetMode="External"/><Relationship Id="rId12" Type="http://schemas.openxmlformats.org/officeDocument/2006/relationships/hyperlink" Target="mailto:hernanfuentesrojoabogado@gmail.com" TargetMode="External"/><Relationship Id="rId17" Type="http://schemas.openxmlformats.org/officeDocument/2006/relationships/hyperlink" Target="mailto:jpfuentesdiaz@gmail.com" TargetMode="External"/><Relationship Id="rId25" Type="http://schemas.openxmlformats.org/officeDocument/2006/relationships/hyperlink" Target="mailto:patricio_mu&#241;oz_abogado@yahoo.com" TargetMode="External"/><Relationship Id="rId33" Type="http://schemas.openxmlformats.org/officeDocument/2006/relationships/hyperlink" Target="mailto:claudioarevalo@123mail.cl" TargetMode="External"/><Relationship Id="rId38" Type="http://schemas.openxmlformats.org/officeDocument/2006/relationships/hyperlink" Target="mailto:carlos@zuniga%20hurtado.cl" TargetMode="External"/><Relationship Id="rId46" Type="http://schemas.openxmlformats.org/officeDocument/2006/relationships/hyperlink" Target="mailto:marcelo.rabie24@gmail.com" TargetMode="External"/><Relationship Id="rId59" Type="http://schemas.openxmlformats.org/officeDocument/2006/relationships/hyperlink" Target="mailto:ihernandezroman@gmail.com" TargetMode="External"/><Relationship Id="rId67" Type="http://schemas.openxmlformats.org/officeDocument/2006/relationships/hyperlink" Target="mailto:abogados.mar@gmail.com" TargetMode="External"/><Relationship Id="rId20" Type="http://schemas.openxmlformats.org/officeDocument/2006/relationships/hyperlink" Target="mailto:ricardofernandezzz@gmail.com" TargetMode="External"/><Relationship Id="rId41" Type="http://schemas.openxmlformats.org/officeDocument/2006/relationships/hyperlink" Target="mailto:abogadopauloavila@gmail.com" TargetMode="External"/><Relationship Id="rId54" Type="http://schemas.openxmlformats.org/officeDocument/2006/relationships/hyperlink" Target="mailto:ps.salazarg@gmail.com" TargetMode="External"/><Relationship Id="rId62" Type="http://schemas.openxmlformats.org/officeDocument/2006/relationships/hyperlink" Target="mailto:felipetorres7@gmail.com" TargetMode="External"/><Relationship Id="rId70" Type="http://schemas.openxmlformats.org/officeDocument/2006/relationships/hyperlink" Target="mailto:jonathanpenamelgarejo@gmail.com" TargetMode="External"/><Relationship Id="rId1" Type="http://schemas.openxmlformats.org/officeDocument/2006/relationships/hyperlink" Target="mailto:solangelecaros@gmail.com" TargetMode="External"/><Relationship Id="rId6" Type="http://schemas.openxmlformats.org/officeDocument/2006/relationships/hyperlink" Target="mailto:cristian@pbltda.tie.cl" TargetMode="External"/><Relationship Id="rId15" Type="http://schemas.openxmlformats.org/officeDocument/2006/relationships/hyperlink" Target="mailto:vladimirlozano@lozanoycia.cl" TargetMode="External"/><Relationship Id="rId23" Type="http://schemas.openxmlformats.org/officeDocument/2006/relationships/hyperlink" Target="mailto:juvaur@gmail.com" TargetMode="External"/><Relationship Id="rId28" Type="http://schemas.openxmlformats.org/officeDocument/2006/relationships/hyperlink" Target="mailto:acctabogados@gmail.com" TargetMode="External"/><Relationship Id="rId36" Type="http://schemas.openxmlformats.org/officeDocument/2006/relationships/hyperlink" Target="mailto:pilarsaezc@hotmail.com" TargetMode="External"/><Relationship Id="rId49" Type="http://schemas.openxmlformats.org/officeDocument/2006/relationships/hyperlink" Target="mailto:jorgespb@hotmail.com" TargetMode="External"/><Relationship Id="rId57" Type="http://schemas.openxmlformats.org/officeDocument/2006/relationships/hyperlink" Target="mailto:guillermomestre@gmail.com" TargetMode="External"/><Relationship Id="rId10" Type="http://schemas.openxmlformats.org/officeDocument/2006/relationships/hyperlink" Target="mailto:cjacquesh@yahoo.com" TargetMode="External"/><Relationship Id="rId31" Type="http://schemas.openxmlformats.org/officeDocument/2006/relationships/hyperlink" Target="mailto:melisamonaste@yahho.es" TargetMode="External"/><Relationship Id="rId44" Type="http://schemas.openxmlformats.org/officeDocument/2006/relationships/hyperlink" Target="mailto:fernandosalvoa@gmail.com" TargetMode="External"/><Relationship Id="rId52" Type="http://schemas.openxmlformats.org/officeDocument/2006/relationships/hyperlink" Target="mailto:abogadorobertosaldiasconcha@hotmail.com" TargetMode="External"/><Relationship Id="rId60" Type="http://schemas.openxmlformats.org/officeDocument/2006/relationships/hyperlink" Target="mailto:daniela.sald&#237;as.albornoz@gmail.com" TargetMode="External"/><Relationship Id="rId65" Type="http://schemas.openxmlformats.org/officeDocument/2006/relationships/hyperlink" Target="mailto:acdelegal@gmail.com" TargetMode="External"/><Relationship Id="rId4" Type="http://schemas.openxmlformats.org/officeDocument/2006/relationships/hyperlink" Target="mailto:acastillo@abogadosrioclaro.cl" TargetMode="External"/><Relationship Id="rId9" Type="http://schemas.openxmlformats.org/officeDocument/2006/relationships/hyperlink" Target="mailto:robertomoyanilo@gmail.com" TargetMode="External"/><Relationship Id="rId13" Type="http://schemas.openxmlformats.org/officeDocument/2006/relationships/hyperlink" Target="mailto:rpinochet@bonafides.cl" TargetMode="External"/><Relationship Id="rId18" Type="http://schemas.openxmlformats.org/officeDocument/2006/relationships/hyperlink" Target="mailto:cgespinozaw@gmail.com" TargetMode="External"/><Relationship Id="rId39" Type="http://schemas.openxmlformats.org/officeDocument/2006/relationships/hyperlink" Target="mailto:jannyna21@hotmail.com" TargetMode="External"/><Relationship Id="rId34" Type="http://schemas.openxmlformats.org/officeDocument/2006/relationships/hyperlink" Target="mailto:augustosantis@yahoo.com" TargetMode="External"/><Relationship Id="rId50" Type="http://schemas.openxmlformats.org/officeDocument/2006/relationships/hyperlink" Target="mailto:claudio.herrera@hymabogados.cl" TargetMode="External"/><Relationship Id="rId55" Type="http://schemas.openxmlformats.org/officeDocument/2006/relationships/hyperlink" Target="mailto:alondrasantiban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1"/>
  <sheetViews>
    <sheetView tabSelected="1" workbookViewId="0">
      <selection activeCell="C132" sqref="C132"/>
    </sheetView>
  </sheetViews>
  <sheetFormatPr baseColWidth="10" defaultRowHeight="15" x14ac:dyDescent="0.25"/>
  <cols>
    <col min="1" max="1" width="34.5703125" customWidth="1"/>
    <col min="2" max="2" width="12.7109375" customWidth="1"/>
    <col min="3" max="3" width="49.85546875" customWidth="1"/>
    <col min="4" max="4" width="12.5703125" customWidth="1"/>
    <col min="5" max="5" width="11.7109375" customWidth="1"/>
    <col min="6" max="6" width="11.28515625" customWidth="1"/>
    <col min="7" max="7" width="31.28515625" customWidth="1"/>
    <col min="8" max="8" width="61.28515625" customWidth="1"/>
    <col min="9" max="9" width="35" customWidth="1"/>
    <col min="10" max="10" width="22.140625" customWidth="1"/>
    <col min="11" max="11" width="6.140625" customWidth="1"/>
    <col min="12" max="12" width="11.5703125" customWidth="1"/>
    <col min="13" max="13" width="10.140625" customWidth="1"/>
    <col min="14" max="14" width="8.28515625" customWidth="1"/>
    <col min="15" max="15" width="15" customWidth="1"/>
    <col min="16" max="16" width="14.42578125" customWidth="1"/>
    <col min="17" max="17" width="37.7109375" customWidth="1"/>
    <col min="18" max="18" width="32" customWidth="1"/>
  </cols>
  <sheetData>
    <row r="2" spans="1:17" x14ac:dyDescent="0.25">
      <c r="A2" s="9" t="s">
        <v>0</v>
      </c>
      <c r="B2" s="9" t="s">
        <v>1</v>
      </c>
      <c r="C2" s="9" t="s">
        <v>2</v>
      </c>
      <c r="D2" s="9" t="s">
        <v>5</v>
      </c>
      <c r="E2" s="9" t="s">
        <v>3</v>
      </c>
      <c r="F2" s="9" t="s">
        <v>4</v>
      </c>
      <c r="G2" s="9" t="s">
        <v>6</v>
      </c>
      <c r="H2" s="12" t="s">
        <v>824</v>
      </c>
      <c r="I2" s="12" t="s">
        <v>7</v>
      </c>
      <c r="J2" s="12" t="s">
        <v>8</v>
      </c>
      <c r="K2" s="1" t="s">
        <v>17</v>
      </c>
      <c r="L2" s="1" t="s">
        <v>18</v>
      </c>
      <c r="M2" s="1" t="s">
        <v>812</v>
      </c>
      <c r="N2" s="1" t="s">
        <v>24</v>
      </c>
      <c r="O2" s="1" t="s">
        <v>811</v>
      </c>
      <c r="P2" s="1" t="s">
        <v>9</v>
      </c>
      <c r="Q2" s="1" t="s">
        <v>19</v>
      </c>
    </row>
    <row r="3" spans="1:17" ht="60" customHeight="1" x14ac:dyDescent="0.25">
      <c r="A3" s="1" t="s">
        <v>137</v>
      </c>
      <c r="B3" s="1" t="s">
        <v>127</v>
      </c>
      <c r="C3" s="1" t="s">
        <v>119</v>
      </c>
      <c r="D3" s="1" t="s">
        <v>73</v>
      </c>
      <c r="E3" s="1" t="s">
        <v>120</v>
      </c>
      <c r="F3" s="1">
        <v>988373315</v>
      </c>
      <c r="G3" s="2" t="s">
        <v>128</v>
      </c>
      <c r="H3" s="13" t="str">
        <f t="shared" ref="H3:H34" si="0">CONCATENATE(A3,","," ","Rut"," ",B3,","," ","Domiciliado (a) en"," ",C3,","," ",D3,","," ","Telefonos"," ",E3,","," ",F3,","," ","E-Mail"," ",G3)</f>
        <v xml:space="preserve"> Bustamante Pizarro Lorena Ivone, Rut 13.351.663-8, Domiciliado (a) en Argomedo N° 128, Curicó, Telefonos 75-2316644, 988373315, E-Mail asesoriajuridica.curico@gmail.com</v>
      </c>
      <c r="I3" s="14" t="s">
        <v>122</v>
      </c>
      <c r="J3" s="14" t="s">
        <v>123</v>
      </c>
      <c r="K3" s="1" t="s">
        <v>25</v>
      </c>
      <c r="L3" s="1" t="s">
        <v>25</v>
      </c>
      <c r="M3" s="1" t="s">
        <v>25</v>
      </c>
      <c r="N3" s="1" t="s">
        <v>25</v>
      </c>
      <c r="O3" s="1" t="s">
        <v>25</v>
      </c>
      <c r="P3" s="1" t="str">
        <f t="shared" ref="P3:P45" si="1">IF(COUNTIF(K3:O3,"NO")&gt;0,"NO CUMPLE",IF(COUNTIF(K3:O3,"SI")=5,"CUMPLE",""))</f>
        <v>CUMPLE</v>
      </c>
      <c r="Q3" s="1"/>
    </row>
    <row r="4" spans="1:17" s="6" customFormat="1" ht="60" customHeight="1" x14ac:dyDescent="0.25">
      <c r="A4" s="7" t="s">
        <v>138</v>
      </c>
      <c r="B4" s="7" t="s">
        <v>113</v>
      </c>
      <c r="C4" s="7" t="s">
        <v>114</v>
      </c>
      <c r="D4" s="7" t="s">
        <v>44</v>
      </c>
      <c r="E4" s="7" t="s">
        <v>115</v>
      </c>
      <c r="F4" s="7">
        <v>977755181</v>
      </c>
      <c r="G4" s="8" t="s">
        <v>116</v>
      </c>
      <c r="H4" s="13" t="str">
        <f t="shared" si="0"/>
        <v xml:space="preserve"> Castillo Alarcón Alexis Fabián, Rut 13.790.776-3, Domiciliado (a) en 3 Oriente N° 1693, Talca, Telefonos 71-2223486, 977755181, E-Mail acastillo@abogadosrioclaro.cl</v>
      </c>
      <c r="I4" s="14" t="s">
        <v>117</v>
      </c>
      <c r="J4" s="14" t="s">
        <v>46</v>
      </c>
      <c r="K4" s="7" t="s">
        <v>25</v>
      </c>
      <c r="L4" s="7" t="s">
        <v>25</v>
      </c>
      <c r="M4" s="7" t="s">
        <v>25</v>
      </c>
      <c r="N4" s="7" t="s">
        <v>25</v>
      </c>
      <c r="O4" s="7" t="s">
        <v>25</v>
      </c>
      <c r="P4" s="7" t="str">
        <f t="shared" si="1"/>
        <v>CUMPLE</v>
      </c>
      <c r="Q4" s="7"/>
    </row>
    <row r="5" spans="1:17" s="6" customFormat="1" ht="60" customHeight="1" x14ac:dyDescent="0.25">
      <c r="A5" s="7" t="s">
        <v>135</v>
      </c>
      <c r="B5" s="7" t="s">
        <v>106</v>
      </c>
      <c r="C5" s="7" t="s">
        <v>107</v>
      </c>
      <c r="D5" s="7" t="s">
        <v>34</v>
      </c>
      <c r="E5" s="7" t="s">
        <v>104</v>
      </c>
      <c r="F5" s="7">
        <v>978091826</v>
      </c>
      <c r="G5" s="8" t="s">
        <v>108</v>
      </c>
      <c r="H5" s="13" t="str">
        <f t="shared" si="0"/>
        <v xml:space="preserve"> Guzmán Sobarzo Constanza, Rut 17.170.645-9, Domiciliado (a) en San Martín N° 142, Dpto. 704, Linares, Telefonos 71-2207811, 978091826, E-Mail constanza.g.sobarzo@gmail.com</v>
      </c>
      <c r="I5" s="14" t="s">
        <v>101</v>
      </c>
      <c r="J5" s="14" t="s">
        <v>46</v>
      </c>
      <c r="K5" s="7" t="s">
        <v>25</v>
      </c>
      <c r="L5" s="7" t="s">
        <v>25</v>
      </c>
      <c r="M5" s="7" t="s">
        <v>25</v>
      </c>
      <c r="N5" s="7" t="s">
        <v>25</v>
      </c>
      <c r="O5" s="7" t="s">
        <v>25</v>
      </c>
      <c r="P5" s="7" t="str">
        <f t="shared" si="1"/>
        <v>CUMPLE</v>
      </c>
      <c r="Q5" s="7"/>
    </row>
    <row r="6" spans="1:17" ht="60" customHeight="1" x14ac:dyDescent="0.25">
      <c r="A6" s="1" t="s">
        <v>582</v>
      </c>
      <c r="B6" s="1" t="s">
        <v>583</v>
      </c>
      <c r="C6" s="1" t="s">
        <v>584</v>
      </c>
      <c r="D6" s="1" t="s">
        <v>44</v>
      </c>
      <c r="E6" s="1"/>
      <c r="F6" s="1">
        <v>998417250</v>
      </c>
      <c r="G6" s="1" t="s">
        <v>585</v>
      </c>
      <c r="H6" s="13" t="str">
        <f t="shared" si="0"/>
        <v xml:space="preserve"> Jirón Vásquez Pamela, Rut 9.951.580-5, Domiciliado (a) en 1 Sur N°. 690, oficina 1114, Talca, Telefonos , 998417250, E-Mail pamelajiron@yahooo.com</v>
      </c>
      <c r="I6" s="14" t="s">
        <v>586</v>
      </c>
      <c r="J6" s="14" t="s">
        <v>67</v>
      </c>
      <c r="K6" s="1" t="s">
        <v>508</v>
      </c>
      <c r="L6" s="1" t="s">
        <v>508</v>
      </c>
      <c r="M6" s="1" t="s">
        <v>508</v>
      </c>
      <c r="N6" s="1" t="s">
        <v>508</v>
      </c>
      <c r="O6" s="1" t="s">
        <v>508</v>
      </c>
      <c r="P6" s="1" t="str">
        <f t="shared" si="1"/>
        <v>CUMPLE</v>
      </c>
      <c r="Q6" s="1"/>
    </row>
    <row r="7" spans="1:17" s="6" customFormat="1" ht="60" customHeight="1" x14ac:dyDescent="0.25">
      <c r="A7" s="7" t="s">
        <v>134</v>
      </c>
      <c r="B7" s="7" t="s">
        <v>102</v>
      </c>
      <c r="C7" s="7" t="s">
        <v>103</v>
      </c>
      <c r="D7" s="7" t="s">
        <v>44</v>
      </c>
      <c r="E7" s="7" t="s">
        <v>104</v>
      </c>
      <c r="F7" s="7">
        <v>977985161</v>
      </c>
      <c r="G7" s="8" t="s">
        <v>105</v>
      </c>
      <c r="H7" s="13" t="str">
        <f t="shared" si="0"/>
        <v xml:space="preserve"> Lecaros González Solange Soledad, Rut 12.114.706-8, Domiciliado (a) en 26 Sur 778, Talca, Telefonos 71-2207811, 977985161, E-Mail solangelecaros@gmail.com</v>
      </c>
      <c r="I7" s="14" t="s">
        <v>101</v>
      </c>
      <c r="J7" s="14" t="s">
        <v>46</v>
      </c>
      <c r="K7" s="7" t="s">
        <v>25</v>
      </c>
      <c r="L7" s="7" t="s">
        <v>25</v>
      </c>
      <c r="M7" s="7" t="s">
        <v>25</v>
      </c>
      <c r="N7" s="7" t="s">
        <v>25</v>
      </c>
      <c r="O7" s="7" t="s">
        <v>25</v>
      </c>
      <c r="P7" s="7" t="str">
        <f t="shared" si="1"/>
        <v>CUMPLE</v>
      </c>
      <c r="Q7" s="7"/>
    </row>
    <row r="8" spans="1:17" s="6" customFormat="1" ht="60" customHeight="1" x14ac:dyDescent="0.25">
      <c r="A8" s="7" t="s">
        <v>133</v>
      </c>
      <c r="B8" s="7" t="s">
        <v>98</v>
      </c>
      <c r="C8" s="7" t="s">
        <v>99</v>
      </c>
      <c r="D8" s="7" t="s">
        <v>44</v>
      </c>
      <c r="E8" s="7" t="s">
        <v>100</v>
      </c>
      <c r="F8" s="7">
        <v>981922927</v>
      </c>
      <c r="G8" s="7"/>
      <c r="H8" s="13" t="str">
        <f t="shared" si="0"/>
        <v xml:space="preserve"> Parada Besserer Marta Marcela, Rut 8.811.257-1, Domiciliado (a) en 1 Norte 931, Talca, Telefonos 71-225873, 981922927, E-Mail </v>
      </c>
      <c r="I8" s="14" t="s">
        <v>101</v>
      </c>
      <c r="J8" s="14" t="s">
        <v>44</v>
      </c>
      <c r="K8" s="7" t="s">
        <v>25</v>
      </c>
      <c r="L8" s="7" t="s">
        <v>25</v>
      </c>
      <c r="M8" s="7" t="s">
        <v>25</v>
      </c>
      <c r="N8" s="7" t="s">
        <v>25</v>
      </c>
      <c r="O8" s="7" t="s">
        <v>25</v>
      </c>
      <c r="P8" s="7" t="str">
        <f t="shared" si="1"/>
        <v>CUMPLE</v>
      </c>
      <c r="Q8" s="7"/>
    </row>
    <row r="9" spans="1:17" ht="60" customHeight="1" x14ac:dyDescent="0.25">
      <c r="A9" s="1" t="s">
        <v>571</v>
      </c>
      <c r="B9" s="1" t="s">
        <v>572</v>
      </c>
      <c r="C9" s="1" t="s">
        <v>573</v>
      </c>
      <c r="D9" s="1" t="s">
        <v>148</v>
      </c>
      <c r="E9" s="1"/>
      <c r="F9" s="1">
        <v>990810236</v>
      </c>
      <c r="G9" s="1" t="s">
        <v>574</v>
      </c>
      <c r="H9" s="13" t="str">
        <f t="shared" si="0"/>
        <v>Abarca Toro Ricardo Antonio , Rut 14.572.350-7, Domiciliado (a) en Avenida Luis Cruz Martínez Nº. 2135, Molina, Telefonos , 990810236, E-Mail abarca.ricardo@gmail.com</v>
      </c>
      <c r="I9" s="14" t="s">
        <v>26</v>
      </c>
      <c r="J9" s="14" t="s">
        <v>575</v>
      </c>
      <c r="K9" s="1" t="s">
        <v>508</v>
      </c>
      <c r="L9" s="1" t="s">
        <v>508</v>
      </c>
      <c r="M9" s="1" t="s">
        <v>508</v>
      </c>
      <c r="N9" s="1" t="s">
        <v>508</v>
      </c>
      <c r="O9" s="1" t="s">
        <v>508</v>
      </c>
      <c r="P9" s="1" t="str">
        <f t="shared" si="1"/>
        <v>CUMPLE</v>
      </c>
      <c r="Q9" s="1"/>
    </row>
    <row r="10" spans="1:17" ht="60" customHeight="1" x14ac:dyDescent="0.25">
      <c r="A10" s="1" t="s">
        <v>528</v>
      </c>
      <c r="B10" s="1" t="s">
        <v>529</v>
      </c>
      <c r="C10" s="1" t="s">
        <v>530</v>
      </c>
      <c r="D10" s="1" t="s">
        <v>34</v>
      </c>
      <c r="E10" s="1"/>
      <c r="F10" s="1">
        <v>998643261</v>
      </c>
      <c r="G10" s="1" t="s">
        <v>531</v>
      </c>
      <c r="H10" s="13" t="str">
        <f t="shared" si="0"/>
        <v>Aburto Muñoz Mario Andrés , Rut 11.998.872-1, Domiciliado (a) en pasaje achibueno N°. 391, Linares, Telefonos , 998643261, E-Mail maburto.abogado@gmail.com</v>
      </c>
      <c r="I10" s="14" t="s">
        <v>37</v>
      </c>
      <c r="J10" s="14" t="s">
        <v>532</v>
      </c>
      <c r="K10" s="1" t="s">
        <v>508</v>
      </c>
      <c r="L10" s="1" t="s">
        <v>508</v>
      </c>
      <c r="M10" s="1" t="s">
        <v>508</v>
      </c>
      <c r="N10" s="1" t="s">
        <v>508</v>
      </c>
      <c r="O10" s="1" t="s">
        <v>508</v>
      </c>
      <c r="P10" s="1" t="str">
        <f t="shared" si="1"/>
        <v>CUMPLE</v>
      </c>
      <c r="Q10" s="1"/>
    </row>
    <row r="11" spans="1:17" ht="60" customHeight="1" x14ac:dyDescent="0.25">
      <c r="A11" s="1" t="s">
        <v>733</v>
      </c>
      <c r="B11" s="1" t="s">
        <v>734</v>
      </c>
      <c r="C11" s="1" t="s">
        <v>735</v>
      </c>
      <c r="D11" s="1" t="s">
        <v>736</v>
      </c>
      <c r="E11" s="1"/>
      <c r="F11" s="1">
        <v>987591463</v>
      </c>
      <c r="G11" s="1" t="s">
        <v>737</v>
      </c>
      <c r="H11" s="13" t="str">
        <f t="shared" si="0"/>
        <v>Acuña Díaz Francisca , Rut 15.989.809-4, Domiciliado (a) en Vista Hermosa N°: 47, Hualañé, Telefonos , 987591463, E-Mail franacudiaz@hotmail.com</v>
      </c>
      <c r="I11" s="14" t="s">
        <v>82</v>
      </c>
      <c r="J11" s="14" t="s">
        <v>738</v>
      </c>
      <c r="K11" s="1" t="s">
        <v>508</v>
      </c>
      <c r="L11" s="1" t="s">
        <v>508</v>
      </c>
      <c r="M11" s="1" t="s">
        <v>508</v>
      </c>
      <c r="N11" s="1" t="s">
        <v>508</v>
      </c>
      <c r="O11" s="1" t="s">
        <v>508</v>
      </c>
      <c r="P11" s="1" t="str">
        <f t="shared" si="1"/>
        <v>CUMPLE</v>
      </c>
      <c r="Q11" s="1"/>
    </row>
    <row r="12" spans="1:17" ht="60" customHeight="1" x14ac:dyDescent="0.25">
      <c r="A12" s="1" t="s">
        <v>565</v>
      </c>
      <c r="B12" s="1" t="s">
        <v>566</v>
      </c>
      <c r="C12" s="1" t="s">
        <v>567</v>
      </c>
      <c r="D12" s="1" t="s">
        <v>44</v>
      </c>
      <c r="E12" s="1" t="s">
        <v>568</v>
      </c>
      <c r="F12" s="1"/>
      <c r="G12" s="1" t="s">
        <v>569</v>
      </c>
      <c r="H12" s="13" t="str">
        <f t="shared" si="0"/>
        <v>Albornoz Sateler Pedro Ignacio , Rut 8.130.542-0, Domiciliado (a) en 1 Norte N°. 801, oficina 306, Edificio Plaza Centro, Talca, Telefonos 71-2233140, , E-Mail ignacioalbornozs@gmail.com</v>
      </c>
      <c r="I12" s="14" t="s">
        <v>570</v>
      </c>
      <c r="J12" s="14" t="s">
        <v>46</v>
      </c>
      <c r="K12" s="1" t="s">
        <v>25</v>
      </c>
      <c r="L12" s="1" t="s">
        <v>25</v>
      </c>
      <c r="M12" s="1" t="s">
        <v>25</v>
      </c>
      <c r="N12" s="1" t="s">
        <v>25</v>
      </c>
      <c r="O12" s="1" t="s">
        <v>25</v>
      </c>
      <c r="P12" s="1" t="str">
        <f t="shared" si="1"/>
        <v>CUMPLE</v>
      </c>
      <c r="Q12" s="1"/>
    </row>
    <row r="13" spans="1:17" ht="60" customHeight="1" x14ac:dyDescent="0.25">
      <c r="A13" s="1" t="s">
        <v>553</v>
      </c>
      <c r="B13" s="1" t="s">
        <v>554</v>
      </c>
      <c r="C13" s="1" t="s">
        <v>555</v>
      </c>
      <c r="D13" s="1" t="s">
        <v>44</v>
      </c>
      <c r="E13" s="1"/>
      <c r="F13" s="1">
        <v>9971383211</v>
      </c>
      <c r="G13" s="1" t="s">
        <v>556</v>
      </c>
      <c r="H13" s="13" t="str">
        <f t="shared" si="0"/>
        <v>Álvarez Tartari José Luis , Rut 10.531.195-8, Domiciliado (a) en 1 Sur N°. 690, oficina 512, Talca, Telefonos , 9971383211, E-Mail joseluisalvareztartari@gmail.com</v>
      </c>
      <c r="I13" s="14" t="s">
        <v>37</v>
      </c>
      <c r="J13" s="14" t="s">
        <v>46</v>
      </c>
      <c r="K13" s="1" t="s">
        <v>25</v>
      </c>
      <c r="L13" s="1" t="s">
        <v>25</v>
      </c>
      <c r="M13" s="1" t="s">
        <v>25</v>
      </c>
      <c r="N13" s="1" t="s">
        <v>25</v>
      </c>
      <c r="O13" s="1" t="s">
        <v>25</v>
      </c>
      <c r="P13" s="1" t="str">
        <f t="shared" si="1"/>
        <v>CUMPLE</v>
      </c>
      <c r="Q13" s="1"/>
    </row>
    <row r="14" spans="1:17" ht="60" customHeight="1" x14ac:dyDescent="0.25">
      <c r="A14" s="1" t="s">
        <v>483</v>
      </c>
      <c r="B14" s="1" t="s">
        <v>88</v>
      </c>
      <c r="C14" s="1" t="s">
        <v>89</v>
      </c>
      <c r="D14" s="1" t="s">
        <v>22</v>
      </c>
      <c r="E14" s="1" t="s">
        <v>90</v>
      </c>
      <c r="F14" s="1">
        <v>998336763</v>
      </c>
      <c r="G14" s="1" t="s">
        <v>91</v>
      </c>
      <c r="H14" s="13" t="str">
        <f t="shared" si="0"/>
        <v>Andaur Pinto Ivonne Andrea , Rut 13.393.399-9, Domiciliado (a) en Victoria N°. 302, Cauquenes , Telefonos 73-513973, 998336763, E-Mail ivonneandaur@hotmail.com</v>
      </c>
      <c r="I14" s="14" t="s">
        <v>82</v>
      </c>
      <c r="J14" s="14" t="s">
        <v>92</v>
      </c>
      <c r="K14" s="1" t="s">
        <v>25</v>
      </c>
      <c r="L14" s="1" t="s">
        <v>25</v>
      </c>
      <c r="M14" s="1" t="s">
        <v>25</v>
      </c>
      <c r="N14" s="1" t="s">
        <v>25</v>
      </c>
      <c r="O14" s="1" t="s">
        <v>25</v>
      </c>
      <c r="P14" s="1" t="str">
        <f t="shared" si="1"/>
        <v>CUMPLE</v>
      </c>
      <c r="Q14" s="1"/>
    </row>
    <row r="15" spans="1:17" ht="60" customHeight="1" x14ac:dyDescent="0.25">
      <c r="A15" s="1" t="s">
        <v>450</v>
      </c>
      <c r="B15" s="1" t="s">
        <v>451</v>
      </c>
      <c r="C15" s="1" t="s">
        <v>452</v>
      </c>
      <c r="D15" s="1" t="s">
        <v>60</v>
      </c>
      <c r="E15" s="1"/>
      <c r="F15" s="1">
        <v>73981770</v>
      </c>
      <c r="G15" s="2" t="s">
        <v>453</v>
      </c>
      <c r="H15" s="13" t="str">
        <f t="shared" si="0"/>
        <v>Andrades Rojas Mario, Rut 4.731.053-9, Domiciliado (a) en Portales N° 123, Constitución, Telefonos , 73981770, E-Mail abogados.mar@gmail.com</v>
      </c>
      <c r="I15" s="14" t="s">
        <v>276</v>
      </c>
      <c r="J15" s="14" t="s">
        <v>60</v>
      </c>
      <c r="K15" s="1" t="s">
        <v>25</v>
      </c>
      <c r="L15" s="1" t="s">
        <v>25</v>
      </c>
      <c r="M15" s="1" t="s">
        <v>25</v>
      </c>
      <c r="N15" s="1" t="s">
        <v>25</v>
      </c>
      <c r="O15" s="1" t="s">
        <v>25</v>
      </c>
      <c r="P15" s="1" t="str">
        <f t="shared" si="1"/>
        <v>CUMPLE</v>
      </c>
      <c r="Q15" s="1"/>
    </row>
    <row r="16" spans="1:17" ht="60" customHeight="1" x14ac:dyDescent="0.25">
      <c r="A16" s="1" t="s">
        <v>650</v>
      </c>
      <c r="B16" s="1" t="s">
        <v>651</v>
      </c>
      <c r="C16" s="1" t="s">
        <v>652</v>
      </c>
      <c r="D16" s="1" t="s">
        <v>44</v>
      </c>
      <c r="E16" s="1"/>
      <c r="F16" s="1">
        <v>998100081</v>
      </c>
      <c r="G16" s="1" t="s">
        <v>653</v>
      </c>
      <c r="H16" s="13" t="str">
        <f t="shared" si="0"/>
        <v>Aqueveque Arellano Fernando , Rut 17.410.733-5, Domiciliado (a) en 2 Poniente N°. 1062, oficina 523, Talca, Telefonos , 998100081, E-Mail fernando.aqueveque@gmail.com</v>
      </c>
      <c r="I16" s="14" t="s">
        <v>654</v>
      </c>
      <c r="J16" s="14" t="s">
        <v>364</v>
      </c>
      <c r="K16" s="1" t="s">
        <v>508</v>
      </c>
      <c r="L16" s="1" t="s">
        <v>508</v>
      </c>
      <c r="M16" s="1" t="s">
        <v>508</v>
      </c>
      <c r="N16" s="1" t="s">
        <v>508</v>
      </c>
      <c r="O16" s="1" t="s">
        <v>508</v>
      </c>
      <c r="P16" s="1" t="str">
        <f t="shared" si="1"/>
        <v>CUMPLE</v>
      </c>
      <c r="Q16" s="1"/>
    </row>
    <row r="17" spans="1:17" ht="60" customHeight="1" x14ac:dyDescent="0.25">
      <c r="A17" s="1" t="s">
        <v>803</v>
      </c>
      <c r="B17" s="1" t="s">
        <v>38</v>
      </c>
      <c r="C17" s="1" t="s">
        <v>39</v>
      </c>
      <c r="D17" s="1" t="s">
        <v>34</v>
      </c>
      <c r="E17" s="1"/>
      <c r="F17" s="1">
        <v>950049065</v>
      </c>
      <c r="G17" s="1" t="s">
        <v>40</v>
      </c>
      <c r="H17" s="13" t="str">
        <f t="shared" si="0"/>
        <v>Araya Labraña Yevelyn Tamara, Rut 14.090.811-8, Domiciliado (a) en Freire N°. 701, Linares, Telefonos , 950049065, E-Mail yevelyn.araya.l@gmail.com</v>
      </c>
      <c r="I17" s="14" t="s">
        <v>37</v>
      </c>
      <c r="J17" s="14" t="s">
        <v>41</v>
      </c>
      <c r="K17" s="1" t="s">
        <v>25</v>
      </c>
      <c r="L17" s="1" t="s">
        <v>25</v>
      </c>
      <c r="M17" s="1" t="s">
        <v>25</v>
      </c>
      <c r="N17" s="1" t="s">
        <v>25</v>
      </c>
      <c r="O17" s="1" t="s">
        <v>25</v>
      </c>
      <c r="P17" s="1" t="str">
        <f t="shared" si="1"/>
        <v>CUMPLE</v>
      </c>
      <c r="Q17" s="1"/>
    </row>
    <row r="18" spans="1:17" ht="60" customHeight="1" x14ac:dyDescent="0.25">
      <c r="A18" s="1" t="s">
        <v>723</v>
      </c>
      <c r="B18" s="1" t="s">
        <v>724</v>
      </c>
      <c r="C18" s="1" t="s">
        <v>11</v>
      </c>
      <c r="D18" s="1" t="s">
        <v>73</v>
      </c>
      <c r="E18" s="1" t="s">
        <v>725</v>
      </c>
      <c r="F18" s="1">
        <v>988396609</v>
      </c>
      <c r="G18" s="1" t="s">
        <v>726</v>
      </c>
      <c r="H18" s="13" t="str">
        <f t="shared" si="0"/>
        <v>Araya López Carolina , Rut 9.639.848-4, Domiciliado (a) en Manso de Velasco N°675, Curicó, Telefonos 75-2310410, 988396609, E-Mail caraya_abogado@yahoo.es</v>
      </c>
      <c r="I18" s="14" t="s">
        <v>727</v>
      </c>
      <c r="J18" s="14" t="s">
        <v>73</v>
      </c>
      <c r="K18" s="1" t="s">
        <v>508</v>
      </c>
      <c r="L18" s="1" t="s">
        <v>508</v>
      </c>
      <c r="M18" s="1" t="s">
        <v>508</v>
      </c>
      <c r="N18" s="1" t="s">
        <v>508</v>
      </c>
      <c r="O18" s="1" t="s">
        <v>508</v>
      </c>
      <c r="P18" s="1" t="str">
        <f t="shared" si="1"/>
        <v>CUMPLE</v>
      </c>
      <c r="Q18" s="1"/>
    </row>
    <row r="19" spans="1:17" ht="60" customHeight="1" x14ac:dyDescent="0.25">
      <c r="A19" s="1" t="s">
        <v>744</v>
      </c>
      <c r="B19" s="1" t="s">
        <v>745</v>
      </c>
      <c r="C19" s="1" t="s">
        <v>746</v>
      </c>
      <c r="D19" s="1" t="s">
        <v>34</v>
      </c>
      <c r="E19" s="1"/>
      <c r="F19" s="1">
        <v>995459643</v>
      </c>
      <c r="G19" s="1" t="s">
        <v>747</v>
      </c>
      <c r="H19" s="10" t="str">
        <f t="shared" si="0"/>
        <v>Arenas Benavides Sergio Luis , Rut 15.943.153-3, Domiciliado (a) en Independencia N°. 571, 2do piso, Linares, Telefonos , 995459643, E-Mail sergioarenasb@gmail.com</v>
      </c>
      <c r="I19" s="11" t="s">
        <v>748</v>
      </c>
      <c r="J19" s="11" t="s">
        <v>749</v>
      </c>
      <c r="K19" s="1" t="s">
        <v>191</v>
      </c>
      <c r="L19" s="1" t="s">
        <v>508</v>
      </c>
      <c r="M19" s="1" t="s">
        <v>508</v>
      </c>
      <c r="N19" s="1" t="s">
        <v>508</v>
      </c>
      <c r="O19" s="1" t="s">
        <v>508</v>
      </c>
      <c r="P19" s="1" t="str">
        <f t="shared" si="1"/>
        <v>NO CUMPLE</v>
      </c>
      <c r="Q19" s="1"/>
    </row>
    <row r="20" spans="1:17" ht="60" customHeight="1" x14ac:dyDescent="0.25">
      <c r="A20" s="1" t="s">
        <v>271</v>
      </c>
      <c r="B20" s="1" t="s">
        <v>272</v>
      </c>
      <c r="C20" s="1" t="s">
        <v>273</v>
      </c>
      <c r="D20" s="1" t="s">
        <v>34</v>
      </c>
      <c r="E20" s="1" t="s">
        <v>274</v>
      </c>
      <c r="F20" s="1">
        <v>96682540</v>
      </c>
      <c r="G20" s="2" t="s">
        <v>275</v>
      </c>
      <c r="H20" s="13" t="str">
        <f t="shared" si="0"/>
        <v>Arévalo Campos Claudio Rodrigo, Rut 12.415.494-4, Domiciliado (a) en Ramón Olate N° 1656, Linares, Telefonos 73-210858, 96682540, E-Mail claudioarevalo@123mail.cl</v>
      </c>
      <c r="I20" s="14" t="s">
        <v>276</v>
      </c>
      <c r="J20" s="14" t="s">
        <v>277</v>
      </c>
      <c r="K20" s="1" t="s">
        <v>25</v>
      </c>
      <c r="L20" s="1" t="s">
        <v>25</v>
      </c>
      <c r="M20" s="1" t="s">
        <v>25</v>
      </c>
      <c r="N20" s="1" t="s">
        <v>25</v>
      </c>
      <c r="O20" s="1" t="s">
        <v>25</v>
      </c>
      <c r="P20" s="1" t="str">
        <f t="shared" si="1"/>
        <v>CUMPLE</v>
      </c>
      <c r="Q20" s="1"/>
    </row>
    <row r="21" spans="1:17" ht="60" customHeight="1" x14ac:dyDescent="0.25">
      <c r="A21" s="1" t="s">
        <v>750</v>
      </c>
      <c r="B21" s="1" t="s">
        <v>809</v>
      </c>
      <c r="C21" s="1" t="s">
        <v>751</v>
      </c>
      <c r="D21" s="1" t="s">
        <v>160</v>
      </c>
      <c r="E21" s="1" t="s">
        <v>752</v>
      </c>
      <c r="F21" s="1">
        <v>985295045</v>
      </c>
      <c r="G21" s="1" t="s">
        <v>753</v>
      </c>
      <c r="H21" s="13" t="str">
        <f t="shared" si="0"/>
        <v>Arriagada Zavala Álvaro , Rut 13722785-1, Domiciliado (a) en Sargento Aldea N°. 2681, San Javier, Telefonos 73-2627482, 985295045, E-Mail alvaroarriagadazavala@gmail.com</v>
      </c>
      <c r="I21" s="14" t="s">
        <v>819</v>
      </c>
      <c r="J21" s="14" t="s">
        <v>160</v>
      </c>
      <c r="K21" s="1" t="s">
        <v>508</v>
      </c>
      <c r="L21" s="1" t="s">
        <v>508</v>
      </c>
      <c r="M21" s="1" t="s">
        <v>508</v>
      </c>
      <c r="N21" s="1" t="s">
        <v>508</v>
      </c>
      <c r="O21" s="1" t="s">
        <v>25</v>
      </c>
      <c r="P21" s="1" t="str">
        <f t="shared" si="1"/>
        <v>CUMPLE</v>
      </c>
      <c r="Q21" s="1"/>
    </row>
    <row r="22" spans="1:17" ht="60" customHeight="1" x14ac:dyDescent="0.25">
      <c r="A22" s="1" t="s">
        <v>313</v>
      </c>
      <c r="B22" s="1" t="s">
        <v>314</v>
      </c>
      <c r="C22" s="1" t="s">
        <v>315</v>
      </c>
      <c r="D22" s="1" t="s">
        <v>111</v>
      </c>
      <c r="E22" s="1" t="s">
        <v>316</v>
      </c>
      <c r="F22" s="1">
        <v>973020077</v>
      </c>
      <c r="G22" s="2" t="s">
        <v>317</v>
      </c>
      <c r="H22" s="13" t="str">
        <f t="shared" si="0"/>
        <v>Ávila Hernández Paulo Javier, Rut 12.360.381-8, Domiciliado (a) en Buin 349, Parral, Telefonos 73-2461990, 973020077, E-Mail abogadopauloavila@gmail.com</v>
      </c>
      <c r="I22" s="14" t="s">
        <v>101</v>
      </c>
      <c r="J22" s="14" t="s">
        <v>318</v>
      </c>
      <c r="K22" s="1" t="s">
        <v>25</v>
      </c>
      <c r="L22" s="1" t="s">
        <v>25</v>
      </c>
      <c r="M22" s="1" t="s">
        <v>25</v>
      </c>
      <c r="N22" s="1" t="s">
        <v>25</v>
      </c>
      <c r="O22" s="1" t="s">
        <v>25</v>
      </c>
      <c r="P22" s="1" t="str">
        <f t="shared" si="1"/>
        <v>CUMPLE</v>
      </c>
      <c r="Q22" s="1"/>
    </row>
    <row r="23" spans="1:17" ht="60" customHeight="1" x14ac:dyDescent="0.25">
      <c r="A23" s="1" t="s">
        <v>533</v>
      </c>
      <c r="B23" s="1" t="s">
        <v>534</v>
      </c>
      <c r="C23" s="1" t="s">
        <v>535</v>
      </c>
      <c r="D23" s="1" t="s">
        <v>44</v>
      </c>
      <c r="E23" s="1" t="s">
        <v>536</v>
      </c>
      <c r="F23" s="1">
        <v>998431955</v>
      </c>
      <c r="G23" s="1" t="s">
        <v>537</v>
      </c>
      <c r="H23" s="13" t="str">
        <f t="shared" si="0"/>
        <v>Bader Zacarías Demetrio , Rut 7.714.457-9, Domiciliado (a) en 2 Sur N°. 1248, Talca, Telefonos 71-2310191, 998431955, E-Mail demetriobader@hotmail.com</v>
      </c>
      <c r="I23" s="14" t="s">
        <v>37</v>
      </c>
      <c r="J23" s="14" t="s">
        <v>364</v>
      </c>
      <c r="K23" s="1" t="s">
        <v>508</v>
      </c>
      <c r="L23" s="1" t="s">
        <v>508</v>
      </c>
      <c r="M23" s="1" t="s">
        <v>508</v>
      </c>
      <c r="N23" s="1" t="s">
        <v>508</v>
      </c>
      <c r="O23" s="1" t="s">
        <v>508</v>
      </c>
      <c r="P23" s="1" t="str">
        <f t="shared" si="1"/>
        <v>CUMPLE</v>
      </c>
      <c r="Q23" s="1"/>
    </row>
    <row r="24" spans="1:17" ht="60" customHeight="1" x14ac:dyDescent="0.25">
      <c r="A24" s="1" t="s">
        <v>454</v>
      </c>
      <c r="B24" s="1" t="s">
        <v>455</v>
      </c>
      <c r="C24" s="1" t="s">
        <v>456</v>
      </c>
      <c r="D24" s="1" t="s">
        <v>457</v>
      </c>
      <c r="E24" s="1"/>
      <c r="F24" s="1">
        <v>83604206</v>
      </c>
      <c r="G24" s="1"/>
      <c r="H24" s="13" t="str">
        <f t="shared" si="0"/>
        <v xml:space="preserve">Bahamondes Barde David Mauricio, Rut 15.138.474-9, Domiciliado (a) en Villa Puertas del Sur, pasaje 12 N° 1657, Maule, Telefonos , 83604206, E-Mail </v>
      </c>
      <c r="I24" s="14" t="s">
        <v>458</v>
      </c>
      <c r="J24" s="14" t="s">
        <v>46</v>
      </c>
      <c r="K24" s="1" t="s">
        <v>25</v>
      </c>
      <c r="L24" s="1" t="s">
        <v>25</v>
      </c>
      <c r="M24" s="1" t="s">
        <v>25</v>
      </c>
      <c r="N24" s="1" t="s">
        <v>25</v>
      </c>
      <c r="O24" s="1" t="s">
        <v>25</v>
      </c>
      <c r="P24" s="1" t="str">
        <f t="shared" si="1"/>
        <v>CUMPLE</v>
      </c>
      <c r="Q24" s="1"/>
    </row>
    <row r="25" spans="1:17" ht="60" customHeight="1" x14ac:dyDescent="0.25">
      <c r="A25" s="1" t="s">
        <v>772</v>
      </c>
      <c r="B25" s="1" t="s">
        <v>773</v>
      </c>
      <c r="C25" s="1" t="s">
        <v>770</v>
      </c>
      <c r="D25" s="1" t="s">
        <v>29</v>
      </c>
      <c r="E25" s="1"/>
      <c r="F25" s="1">
        <v>958725738</v>
      </c>
      <c r="G25" s="1" t="s">
        <v>774</v>
      </c>
      <c r="H25" s="13" t="str">
        <f t="shared" si="0"/>
        <v>Barrios Ormeño Margarette , Rut 14.091.409-6, Domiciliado (a) en Avenida Goycolea N°. 0997, La Cisterna, Santiago, Telefonos , 958725738, E-Mail margarette.barrioss@gmail.com</v>
      </c>
      <c r="I25" s="14" t="s">
        <v>26</v>
      </c>
      <c r="J25" s="14" t="s">
        <v>46</v>
      </c>
      <c r="K25" s="1" t="s">
        <v>508</v>
      </c>
      <c r="L25" s="1" t="s">
        <v>508</v>
      </c>
      <c r="M25" s="1" t="s">
        <v>508</v>
      </c>
      <c r="N25" s="1" t="s">
        <v>508</v>
      </c>
      <c r="O25" s="1" t="s">
        <v>508</v>
      </c>
      <c r="P25" s="1" t="str">
        <f t="shared" si="1"/>
        <v>CUMPLE</v>
      </c>
      <c r="Q25" s="1"/>
    </row>
    <row r="26" spans="1:17" ht="60" customHeight="1" x14ac:dyDescent="0.25">
      <c r="A26" s="1" t="s">
        <v>806</v>
      </c>
      <c r="B26" s="1" t="s">
        <v>118</v>
      </c>
      <c r="C26" s="1" t="s">
        <v>119</v>
      </c>
      <c r="D26" s="1" t="s">
        <v>73</v>
      </c>
      <c r="E26" s="1" t="s">
        <v>120</v>
      </c>
      <c r="F26" s="1">
        <v>998872533</v>
      </c>
      <c r="G26" s="2" t="s">
        <v>121</v>
      </c>
      <c r="H26" s="13" t="str">
        <f t="shared" si="0"/>
        <v>Benavides Leyton Carmen Gloria, Rut 8.994.868-1, Domiciliado (a) en Argomedo N° 128, Curicó, Telefonos 75-2316644, 998872533, E-Mail carmen.benavides.leyton@gmail.com</v>
      </c>
      <c r="I26" s="14" t="s">
        <v>122</v>
      </c>
      <c r="J26" s="14" t="s">
        <v>123</v>
      </c>
      <c r="K26" s="1" t="s">
        <v>25</v>
      </c>
      <c r="L26" s="1" t="s">
        <v>25</v>
      </c>
      <c r="M26" s="1" t="s">
        <v>25</v>
      </c>
      <c r="N26" s="1" t="s">
        <v>25</v>
      </c>
      <c r="O26" s="1" t="s">
        <v>25</v>
      </c>
      <c r="P26" s="1" t="str">
        <f t="shared" si="1"/>
        <v>CUMPLE</v>
      </c>
      <c r="Q26" s="1"/>
    </row>
    <row r="27" spans="1:17" ht="60" customHeight="1" x14ac:dyDescent="0.25">
      <c r="A27" s="1" t="s">
        <v>549</v>
      </c>
      <c r="B27" s="1" t="s">
        <v>550</v>
      </c>
      <c r="C27" s="1" t="s">
        <v>551</v>
      </c>
      <c r="D27" s="1" t="s">
        <v>44</v>
      </c>
      <c r="E27" s="1"/>
      <c r="F27" s="1">
        <v>9933553000</v>
      </c>
      <c r="G27" s="1" t="s">
        <v>552</v>
      </c>
      <c r="H27" s="13" t="str">
        <f t="shared" si="0"/>
        <v>Benítez Ramírez Eugenio , Rut 4.559.006-2, Domiciliado (a) en 1 Oriente N°. 801 oficina 1001 piso 10 Edificio Plaza Talca, Talca, Telefonos , 9933553000, E-Mail ebenitezabogado@gmail.com</v>
      </c>
      <c r="I27" s="14" t="s">
        <v>37</v>
      </c>
      <c r="J27" s="14" t="s">
        <v>46</v>
      </c>
      <c r="K27" s="1" t="s">
        <v>508</v>
      </c>
      <c r="L27" s="1" t="s">
        <v>508</v>
      </c>
      <c r="M27" s="1" t="s">
        <v>508</v>
      </c>
      <c r="N27" s="1" t="s">
        <v>508</v>
      </c>
      <c r="O27" s="1" t="s">
        <v>508</v>
      </c>
      <c r="P27" s="1" t="str">
        <f t="shared" si="1"/>
        <v>CUMPLE</v>
      </c>
      <c r="Q27" s="1"/>
    </row>
    <row r="28" spans="1:17" ht="60" customHeight="1" x14ac:dyDescent="0.25">
      <c r="A28" s="1" t="s">
        <v>471</v>
      </c>
      <c r="B28" s="1" t="s">
        <v>10</v>
      </c>
      <c r="C28" s="1" t="s">
        <v>11</v>
      </c>
      <c r="D28" s="1" t="s">
        <v>12</v>
      </c>
      <c r="E28" s="1" t="s">
        <v>13</v>
      </c>
      <c r="F28" s="1">
        <v>999176055</v>
      </c>
      <c r="G28" s="1" t="s">
        <v>14</v>
      </c>
      <c r="H28" s="13" t="str">
        <f t="shared" si="0"/>
        <v xml:space="preserve">Boada Campos Carlos Damián, Rut 8.417.660-5, Domiciliado (a) en Manso de Velasco N°675, Curico, Telefonos 75-2312386, 999176055, E-Mail cdboada@biabogados.cl </v>
      </c>
      <c r="I28" s="14" t="s">
        <v>15</v>
      </c>
      <c r="J28" s="14" t="s">
        <v>16</v>
      </c>
      <c r="K28" s="1" t="s">
        <v>25</v>
      </c>
      <c r="L28" s="1" t="s">
        <v>25</v>
      </c>
      <c r="M28" s="1" t="s">
        <v>25</v>
      </c>
      <c r="N28" s="1" t="s">
        <v>25</v>
      </c>
      <c r="O28" s="1" t="s">
        <v>25</v>
      </c>
      <c r="P28" s="1" t="str">
        <f t="shared" si="1"/>
        <v>CUMPLE</v>
      </c>
      <c r="Q28" s="1"/>
    </row>
    <row r="29" spans="1:17" ht="60" customHeight="1" x14ac:dyDescent="0.25">
      <c r="A29" s="1" t="s">
        <v>634</v>
      </c>
      <c r="B29" s="1" t="s">
        <v>635</v>
      </c>
      <c r="C29" s="1" t="s">
        <v>636</v>
      </c>
      <c r="D29" s="1" t="s">
        <v>44</v>
      </c>
      <c r="E29" s="1" t="s">
        <v>115</v>
      </c>
      <c r="F29" s="1">
        <v>989339709</v>
      </c>
      <c r="G29" s="1" t="s">
        <v>637</v>
      </c>
      <c r="H29" s="13" t="str">
        <f t="shared" si="0"/>
        <v>Cáceres Zamorano Orlando Javier , Rut 16.456.468-1, Domiciliado (a) en 3 oriente N°. 1693, Talca, Telefonos 71-2223486, 989339709, E-Mail ocaceres@abogadosrioclaro.cl</v>
      </c>
      <c r="I29" s="14" t="s">
        <v>621</v>
      </c>
      <c r="J29" s="14" t="s">
        <v>46</v>
      </c>
      <c r="K29" s="1" t="s">
        <v>25</v>
      </c>
      <c r="L29" s="1" t="s">
        <v>25</v>
      </c>
      <c r="M29" s="1" t="s">
        <v>25</v>
      </c>
      <c r="N29" s="1" t="s">
        <v>25</v>
      </c>
      <c r="O29" s="1" t="s">
        <v>25</v>
      </c>
      <c r="P29" s="1" t="str">
        <f t="shared" si="1"/>
        <v>CUMPLE</v>
      </c>
      <c r="Q29" s="1"/>
    </row>
    <row r="30" spans="1:17" ht="60" customHeight="1" x14ac:dyDescent="0.25">
      <c r="A30" s="1" t="s">
        <v>473</v>
      </c>
      <c r="B30" s="1" t="s">
        <v>27</v>
      </c>
      <c r="C30" s="1" t="s">
        <v>28</v>
      </c>
      <c r="D30" s="1" t="s">
        <v>29</v>
      </c>
      <c r="E30" s="1" t="s">
        <v>35</v>
      </c>
      <c r="F30" s="1">
        <v>974761693</v>
      </c>
      <c r="G30" s="1" t="s">
        <v>30</v>
      </c>
      <c r="H30" s="13" t="str">
        <f t="shared" si="0"/>
        <v>Caglevic Medina Pablo Andrés , Rut 10.922.077-9, Domiciliado (a) en calle Flor de Azucenas N°. 111, Santiago, Telefonos 2-22429900, 974761693, E-Mail pcaglevic@crsabogados.cl</v>
      </c>
      <c r="I30" s="14" t="s">
        <v>31</v>
      </c>
      <c r="J30" s="14" t="s">
        <v>46</v>
      </c>
      <c r="K30" s="1" t="s">
        <v>25</v>
      </c>
      <c r="L30" s="1" t="s">
        <v>25</v>
      </c>
      <c r="M30" s="1" t="s">
        <v>25</v>
      </c>
      <c r="N30" s="1" t="s">
        <v>25</v>
      </c>
      <c r="O30" s="1" t="s">
        <v>25</v>
      </c>
      <c r="P30" s="1" t="str">
        <f t="shared" si="1"/>
        <v>CUMPLE</v>
      </c>
      <c r="Q30" s="1"/>
    </row>
    <row r="31" spans="1:17" ht="60" customHeight="1" x14ac:dyDescent="0.25">
      <c r="A31" s="1" t="s">
        <v>700</v>
      </c>
      <c r="B31" s="1" t="s">
        <v>701</v>
      </c>
      <c r="C31" s="1" t="s">
        <v>702</v>
      </c>
      <c r="D31" s="1" t="s">
        <v>160</v>
      </c>
      <c r="E31" s="1" t="s">
        <v>703</v>
      </c>
      <c r="F31" s="1">
        <v>985617929</v>
      </c>
      <c r="G31" s="1" t="s">
        <v>704</v>
      </c>
      <c r="H31" s="13" t="str">
        <f t="shared" si="0"/>
        <v>Cancino Poblete Erick , Rut 15.150.358-6, Domiciliado (a) en Sargento AldeaN°. 2661, San Javier, Telefonos 73-2321411, 985617929, E-Mail erick.cancino@gmail.com</v>
      </c>
      <c r="I31" s="14" t="s">
        <v>819</v>
      </c>
      <c r="J31" s="14" t="s">
        <v>46</v>
      </c>
      <c r="K31" s="1" t="s">
        <v>508</v>
      </c>
      <c r="L31" s="1" t="s">
        <v>508</v>
      </c>
      <c r="M31" s="1" t="s">
        <v>508</v>
      </c>
      <c r="N31" s="1" t="s">
        <v>508</v>
      </c>
      <c r="O31" s="1" t="s">
        <v>25</v>
      </c>
      <c r="P31" s="1" t="str">
        <f t="shared" si="1"/>
        <v>CUMPLE</v>
      </c>
      <c r="Q31" s="1"/>
    </row>
    <row r="32" spans="1:17" ht="60" customHeight="1" x14ac:dyDescent="0.25">
      <c r="A32" s="1" t="s">
        <v>484</v>
      </c>
      <c r="B32" s="1" t="s">
        <v>93</v>
      </c>
      <c r="C32" s="1" t="s">
        <v>94</v>
      </c>
      <c r="D32" s="1" t="s">
        <v>44</v>
      </c>
      <c r="E32" s="1" t="s">
        <v>95</v>
      </c>
      <c r="F32" s="1">
        <v>979674114</v>
      </c>
      <c r="G32" s="1" t="s">
        <v>96</v>
      </c>
      <c r="H32" s="13" t="str">
        <f t="shared" si="0"/>
        <v>Cárcamo Righetti Alejandro Antonio , Rut 15.907.421-8, Domiciliado (a) en 1 Norte N°. 931, Edificio Portal del Maule oficina 501-502, Talca, Telefonos 71-2687366, 979674114, E-Mail alejandrocarcamoabogado@gmail.com</v>
      </c>
      <c r="I32" s="14" t="s">
        <v>97</v>
      </c>
      <c r="J32" s="14" t="s">
        <v>44</v>
      </c>
      <c r="K32" s="1" t="s">
        <v>25</v>
      </c>
      <c r="L32" s="1" t="s">
        <v>25</v>
      </c>
      <c r="M32" s="1" t="s">
        <v>25</v>
      </c>
      <c r="N32" s="1" t="s">
        <v>25</v>
      </c>
      <c r="O32" s="1" t="s">
        <v>25</v>
      </c>
      <c r="P32" s="1" t="str">
        <f t="shared" si="1"/>
        <v>CUMPLE</v>
      </c>
      <c r="Q32" s="1"/>
    </row>
    <row r="33" spans="1:17" ht="60" customHeight="1" x14ac:dyDescent="0.25">
      <c r="A33" s="1" t="s">
        <v>157</v>
      </c>
      <c r="B33" s="1" t="s">
        <v>152</v>
      </c>
      <c r="C33" s="1" t="s">
        <v>153</v>
      </c>
      <c r="D33" s="1" t="s">
        <v>73</v>
      </c>
      <c r="E33" s="1" t="s">
        <v>154</v>
      </c>
      <c r="F33" s="1">
        <v>996991714</v>
      </c>
      <c r="G33" s="2" t="s">
        <v>155</v>
      </c>
      <c r="H33" s="13" t="str">
        <f t="shared" si="0"/>
        <v>Cardemil Oportus Juan Sebastian, Rut 8.479.138-5, Domiciliado (a) en Manuel Montt 357, of. 401 y 402, Curicó, Telefonos 75-2313200, 996991714, E-Mail sebastian@cbmabogados.cl</v>
      </c>
      <c r="I33" s="14" t="s">
        <v>126</v>
      </c>
      <c r="J33" s="14" t="s">
        <v>156</v>
      </c>
      <c r="K33" s="1" t="s">
        <v>25</v>
      </c>
      <c r="L33" s="1" t="s">
        <v>25</v>
      </c>
      <c r="M33" s="1" t="s">
        <v>25</v>
      </c>
      <c r="N33" s="1" t="s">
        <v>25</v>
      </c>
      <c r="O33" s="1" t="s">
        <v>25</v>
      </c>
      <c r="P33" s="1" t="str">
        <f t="shared" si="1"/>
        <v>CUMPLE</v>
      </c>
      <c r="Q33" s="1"/>
    </row>
    <row r="34" spans="1:17" ht="60" customHeight="1" x14ac:dyDescent="0.25">
      <c r="A34" s="1" t="s">
        <v>480</v>
      </c>
      <c r="B34" s="1" t="s">
        <v>71</v>
      </c>
      <c r="C34" s="1" t="s">
        <v>72</v>
      </c>
      <c r="D34" s="1" t="s">
        <v>73</v>
      </c>
      <c r="E34" s="1" t="s">
        <v>74</v>
      </c>
      <c r="F34" s="1">
        <v>999648776</v>
      </c>
      <c r="G34" s="1" t="s">
        <v>75</v>
      </c>
      <c r="H34" s="13" t="str">
        <f t="shared" si="0"/>
        <v>Cárdenas Rivas Juan Pablo , Rut 14.286.499-1, Domiciliado (a) en Carmen N°. 474 oficina 62 , Curicó, Telefonos 75-2313014, 999648776, E-Mail jpcardenasrivas@yahoo.es</v>
      </c>
      <c r="I34" s="14" t="s">
        <v>76</v>
      </c>
      <c r="J34" s="14" t="s">
        <v>77</v>
      </c>
      <c r="K34" s="1" t="s">
        <v>25</v>
      </c>
      <c r="L34" s="1" t="s">
        <v>25</v>
      </c>
      <c r="M34" s="1" t="s">
        <v>25</v>
      </c>
      <c r="N34" s="1" t="s">
        <v>25</v>
      </c>
      <c r="O34" s="1" t="s">
        <v>25</v>
      </c>
      <c r="P34" s="1" t="str">
        <f t="shared" si="1"/>
        <v>CUMPLE</v>
      </c>
      <c r="Q34" s="1"/>
    </row>
    <row r="35" spans="1:17" ht="60" customHeight="1" x14ac:dyDescent="0.25">
      <c r="A35" s="1" t="s">
        <v>243</v>
      </c>
      <c r="B35" s="1" t="s">
        <v>244</v>
      </c>
      <c r="C35" s="1" t="s">
        <v>246</v>
      </c>
      <c r="D35" s="1" t="s">
        <v>44</v>
      </c>
      <c r="E35" s="1"/>
      <c r="F35" s="1">
        <v>995086109</v>
      </c>
      <c r="G35" s="2" t="s">
        <v>247</v>
      </c>
      <c r="H35" s="13" t="str">
        <f t="shared" ref="H35:H66" si="2">CONCATENATE(A35,","," ","Rut"," ",B35,","," ","Domiciliado (a) en"," ",C35,","," ",D35,","," ","Telefonos"," ",E35,","," ",F35,","," ","E-Mail"," ",G35)</f>
        <v>Caro Toro Angéliza Carolina, Rut 13.617.836-9, Domiciliado (a) en 1 Sur  N° 690 Edificio Plaza Talca, oficina 1208, Talca, Telefonos , 995086109, E-Mail acctabogados@gmail.com</v>
      </c>
      <c r="I35" s="14" t="s">
        <v>248</v>
      </c>
      <c r="J35" s="14" t="s">
        <v>249</v>
      </c>
      <c r="K35" s="1" t="s">
        <v>25</v>
      </c>
      <c r="L35" s="1" t="s">
        <v>25</v>
      </c>
      <c r="M35" s="1" t="s">
        <v>25</v>
      </c>
      <c r="N35" s="1" t="s">
        <v>25</v>
      </c>
      <c r="O35" s="1" t="s">
        <v>25</v>
      </c>
      <c r="P35" s="1" t="str">
        <f t="shared" si="1"/>
        <v>CUMPLE</v>
      </c>
      <c r="Q35" s="1"/>
    </row>
    <row r="36" spans="1:17" ht="60" customHeight="1" x14ac:dyDescent="0.25">
      <c r="A36" s="1" t="s">
        <v>428</v>
      </c>
      <c r="B36" s="1" t="s">
        <v>429</v>
      </c>
      <c r="C36" s="1" t="s">
        <v>430</v>
      </c>
      <c r="D36" s="1" t="s">
        <v>431</v>
      </c>
      <c r="E36" s="1"/>
      <c r="F36" s="1">
        <v>981859245</v>
      </c>
      <c r="G36" s="2" t="s">
        <v>432</v>
      </c>
      <c r="H36" s="13" t="str">
        <f t="shared" si="2"/>
        <v>Castillo Sánchez Jhon Esteban, Rut 15.826.492-7, Domiciliado (a) en Ramón Freire N° 128-B, Chanco, Telefonos , 981859245, E-Mail jhoncastilloabogado@gmail.com</v>
      </c>
      <c r="I36" s="14" t="s">
        <v>433</v>
      </c>
      <c r="J36" s="14" t="s">
        <v>303</v>
      </c>
      <c r="K36" s="1" t="s">
        <v>25</v>
      </c>
      <c r="L36" s="1" t="s">
        <v>25</v>
      </c>
      <c r="M36" s="1" t="s">
        <v>25</v>
      </c>
      <c r="N36" s="1" t="s">
        <v>25</v>
      </c>
      <c r="O36" s="1" t="s">
        <v>25</v>
      </c>
      <c r="P36" s="1" t="str">
        <f t="shared" si="1"/>
        <v>CUMPLE</v>
      </c>
      <c r="Q36" s="1"/>
    </row>
    <row r="37" spans="1:17" ht="60" customHeight="1" x14ac:dyDescent="0.25">
      <c r="A37" s="1" t="s">
        <v>434</v>
      </c>
      <c r="B37" s="1" t="s">
        <v>435</v>
      </c>
      <c r="C37" s="1" t="s">
        <v>436</v>
      </c>
      <c r="D37" s="1" t="s">
        <v>44</v>
      </c>
      <c r="E37" s="1" t="s">
        <v>437</v>
      </c>
      <c r="F37" s="1">
        <v>97795608</v>
      </c>
      <c r="G37" s="2" t="s">
        <v>438</v>
      </c>
      <c r="H37" s="13" t="str">
        <f t="shared" si="2"/>
        <v>Castro Abarca Enrique Alejandro, Rut 9.930.789-7, Domiciliado (a) en 2 Oriente N° 1665, Talca, Telefonos 71-223019, 97795608, E-Mail enrique.castro@abcabogados.cl</v>
      </c>
      <c r="I37" s="14" t="s">
        <v>439</v>
      </c>
      <c r="J37" s="14" t="s">
        <v>46</v>
      </c>
      <c r="K37" s="1" t="s">
        <v>25</v>
      </c>
      <c r="L37" s="1" t="s">
        <v>25</v>
      </c>
      <c r="M37" s="1" t="s">
        <v>25</v>
      </c>
      <c r="N37" s="1" t="s">
        <v>25</v>
      </c>
      <c r="O37" s="1" t="s">
        <v>25</v>
      </c>
      <c r="P37" s="1" t="str">
        <f t="shared" si="1"/>
        <v>CUMPLE</v>
      </c>
      <c r="Q37" s="1"/>
    </row>
    <row r="38" spans="1:17" ht="60" customHeight="1" x14ac:dyDescent="0.25">
      <c r="A38" s="1" t="s">
        <v>250</v>
      </c>
      <c r="B38" s="1" t="s">
        <v>251</v>
      </c>
      <c r="C38" s="1" t="s">
        <v>252</v>
      </c>
      <c r="D38" s="1" t="s">
        <v>73</v>
      </c>
      <c r="E38" s="1" t="s">
        <v>253</v>
      </c>
      <c r="F38" s="1">
        <v>991597049</v>
      </c>
      <c r="G38" s="2" t="s">
        <v>254</v>
      </c>
      <c r="H38" s="13" t="str">
        <f t="shared" si="2"/>
        <v>Catalán Devlahovich Pamela Paz, Rut 8.804.744-3, Domiciliado (a) en Rodríguez N° 310, Curicó, Telefonos 75-311285, 991597049, E-Mail pamelacataland@gmail.com</v>
      </c>
      <c r="I38" s="14" t="s">
        <v>126</v>
      </c>
      <c r="J38" s="14" t="s">
        <v>255</v>
      </c>
      <c r="K38" s="1" t="s">
        <v>25</v>
      </c>
      <c r="L38" s="1" t="s">
        <v>25</v>
      </c>
      <c r="M38" s="1" t="s">
        <v>25</v>
      </c>
      <c r="N38" s="1" t="s">
        <v>25</v>
      </c>
      <c r="O38" s="1" t="s">
        <v>25</v>
      </c>
      <c r="P38" s="1" t="str">
        <f t="shared" si="1"/>
        <v>CUMPLE</v>
      </c>
      <c r="Q38" s="1"/>
    </row>
    <row r="39" spans="1:17" ht="60" customHeight="1" x14ac:dyDescent="0.25">
      <c r="A39" s="1" t="s">
        <v>608</v>
      </c>
      <c r="B39" s="1" t="s">
        <v>609</v>
      </c>
      <c r="C39" s="1" t="s">
        <v>605</v>
      </c>
      <c r="D39" s="1" t="s">
        <v>610</v>
      </c>
      <c r="E39" s="1" t="s">
        <v>209</v>
      </c>
      <c r="F39" s="1">
        <v>982429718</v>
      </c>
      <c r="G39" s="1" t="s">
        <v>611</v>
      </c>
      <c r="H39" s="13" t="str">
        <f t="shared" si="2"/>
        <v>Cavalla Zapata Jimena de Lourdes , Rut 14.015.252-8, Domiciliado (a) en 2 Poniente Nº. 1538, talca, Telefonos 71-2231489, 982429718, E-Mail jcavalla@ejpraxis.cl</v>
      </c>
      <c r="I39" s="14" t="s">
        <v>607</v>
      </c>
      <c r="J39" s="14" t="s">
        <v>597</v>
      </c>
      <c r="K39" s="1" t="s">
        <v>508</v>
      </c>
      <c r="L39" s="1" t="s">
        <v>508</v>
      </c>
      <c r="M39" s="1" t="s">
        <v>508</v>
      </c>
      <c r="N39" s="1" t="s">
        <v>508</v>
      </c>
      <c r="O39" s="1" t="s">
        <v>508</v>
      </c>
      <c r="P39" s="1" t="str">
        <f t="shared" si="1"/>
        <v>CUMPLE</v>
      </c>
      <c r="Q39" s="1"/>
    </row>
    <row r="40" spans="1:17" ht="60" customHeight="1" x14ac:dyDescent="0.25">
      <c r="A40" s="1" t="s">
        <v>304</v>
      </c>
      <c r="B40" s="1" t="s">
        <v>305</v>
      </c>
      <c r="C40" s="1" t="s">
        <v>306</v>
      </c>
      <c r="D40" s="1" t="s">
        <v>34</v>
      </c>
      <c r="E40" s="1"/>
      <c r="F40" s="1">
        <v>993816148</v>
      </c>
      <c r="G40" s="2" t="s">
        <v>307</v>
      </c>
      <c r="H40" s="13" t="str">
        <f t="shared" si="2"/>
        <v>Chacón Aravena Jannyna de la Paz, Rut 15.569.500-5, Domiciliado (a) en Chacabuco 551, Linares, Telefonos , 993816148, E-Mail jannyna21@hotmail.com</v>
      </c>
      <c r="I40" s="14" t="s">
        <v>308</v>
      </c>
      <c r="J40" s="14" t="s">
        <v>34</v>
      </c>
      <c r="K40" s="1" t="s">
        <v>25</v>
      </c>
      <c r="L40" s="1" t="s">
        <v>25</v>
      </c>
      <c r="M40" s="1" t="s">
        <v>25</v>
      </c>
      <c r="N40" s="1" t="s">
        <v>25</v>
      </c>
      <c r="O40" s="1" t="s">
        <v>25</v>
      </c>
      <c r="P40" s="1" t="str">
        <f t="shared" si="1"/>
        <v>CUMPLE</v>
      </c>
      <c r="Q40" s="1"/>
    </row>
    <row r="41" spans="1:17" ht="60" customHeight="1" x14ac:dyDescent="0.25">
      <c r="A41" s="1" t="s">
        <v>168</v>
      </c>
      <c r="B41" s="1" t="s">
        <v>169</v>
      </c>
      <c r="C41" s="1" t="s">
        <v>170</v>
      </c>
      <c r="D41" s="1" t="s">
        <v>44</v>
      </c>
      <c r="E41" s="1"/>
      <c r="F41" s="1">
        <v>942587759</v>
      </c>
      <c r="G41" s="2" t="s">
        <v>171</v>
      </c>
      <c r="H41" s="13" t="str">
        <f t="shared" si="2"/>
        <v>Cifuentes Padilla, Solange, Rut 17.188.729-1, Domiciliado (a) en 4 Norte N° 620, 2do piso, Talca, Telefonos , 942587759, E-Mail cifuentes.padilla@gmail.com</v>
      </c>
      <c r="I41" s="14" t="s">
        <v>101</v>
      </c>
      <c r="J41" s="14" t="s">
        <v>46</v>
      </c>
      <c r="K41" s="1" t="s">
        <v>25</v>
      </c>
      <c r="L41" s="1" t="s">
        <v>25</v>
      </c>
      <c r="M41" s="1" t="s">
        <v>25</v>
      </c>
      <c r="N41" s="1" t="s">
        <v>25</v>
      </c>
      <c r="O41" s="1" t="s">
        <v>25</v>
      </c>
      <c r="P41" s="1" t="str">
        <f t="shared" si="1"/>
        <v>CUMPLE</v>
      </c>
      <c r="Q41" s="1"/>
    </row>
    <row r="42" spans="1:17" ht="60" customHeight="1" x14ac:dyDescent="0.25">
      <c r="A42" s="1" t="s">
        <v>472</v>
      </c>
      <c r="B42" s="1" t="s">
        <v>20</v>
      </c>
      <c r="C42" s="1" t="s">
        <v>21</v>
      </c>
      <c r="D42" s="1" t="s">
        <v>22</v>
      </c>
      <c r="E42" s="1"/>
      <c r="F42" s="1">
        <v>977484369</v>
      </c>
      <c r="G42" s="1" t="s">
        <v>23</v>
      </c>
      <c r="H42" s="13" t="str">
        <f t="shared" si="2"/>
        <v>Concha Urrutia Alejandra , Rut 13.206.915-8, Domiciliado (a) en Catedral N°340 Oficina 3, Cauquenes , Telefonos , 977484369, E-Mail alejandraconchaabogada@gmail.com</v>
      </c>
      <c r="I42" s="14" t="s">
        <v>26</v>
      </c>
      <c r="J42" s="14" t="s">
        <v>825</v>
      </c>
      <c r="K42" s="1" t="s">
        <v>25</v>
      </c>
      <c r="L42" s="1" t="s">
        <v>25</v>
      </c>
      <c r="M42" s="1" t="s">
        <v>25</v>
      </c>
      <c r="N42" s="1" t="s">
        <v>25</v>
      </c>
      <c r="O42" s="1" t="s">
        <v>25</v>
      </c>
      <c r="P42" s="1" t="str">
        <f t="shared" si="1"/>
        <v>CUMPLE</v>
      </c>
      <c r="Q42" s="1"/>
    </row>
    <row r="43" spans="1:17" ht="60" customHeight="1" x14ac:dyDescent="0.25">
      <c r="A43" s="1" t="s">
        <v>474</v>
      </c>
      <c r="B43" s="1" t="s">
        <v>42</v>
      </c>
      <c r="C43" s="1" t="s">
        <v>43</v>
      </c>
      <c r="D43" s="1" t="s">
        <v>44</v>
      </c>
      <c r="E43" s="1"/>
      <c r="F43" s="1">
        <v>982210490</v>
      </c>
      <c r="G43" s="1" t="s">
        <v>45</v>
      </c>
      <c r="H43" s="13" t="str">
        <f t="shared" si="2"/>
        <v>Contardo Opitz Pablo , Rut 16.456.687-0, Domiciliado (a) en 3 oriente N°. 1235 oficina 1 , Talca, Telefonos , 982210490, E-Mail c.opitzabogado@gmail.com</v>
      </c>
      <c r="I43" s="14" t="s">
        <v>26</v>
      </c>
      <c r="J43" s="14" t="s">
        <v>46</v>
      </c>
      <c r="K43" s="1" t="s">
        <v>25</v>
      </c>
      <c r="L43" s="1" t="s">
        <v>25</v>
      </c>
      <c r="M43" s="1" t="s">
        <v>25</v>
      </c>
      <c r="N43" s="1" t="s">
        <v>25</v>
      </c>
      <c r="O43" s="1" t="s">
        <v>25</v>
      </c>
      <c r="P43" s="1" t="str">
        <f t="shared" si="1"/>
        <v>CUMPLE</v>
      </c>
      <c r="Q43" s="1"/>
    </row>
    <row r="44" spans="1:17" ht="60" customHeight="1" x14ac:dyDescent="0.25">
      <c r="A44" s="1" t="s">
        <v>129</v>
      </c>
      <c r="B44" s="1" t="s">
        <v>130</v>
      </c>
      <c r="C44" s="1" t="s">
        <v>119</v>
      </c>
      <c r="D44" s="1" t="s">
        <v>73</v>
      </c>
      <c r="E44" s="1" t="s">
        <v>120</v>
      </c>
      <c r="F44" s="1">
        <v>993567949</v>
      </c>
      <c r="G44" s="2" t="s">
        <v>131</v>
      </c>
      <c r="H44" s="13" t="str">
        <f t="shared" si="2"/>
        <v>Córdova Muñoz Claudio Alejandro, Rut 17.155.195-1, Domiciliado (a) en Argomedo N° 128, Curicó, Telefonos 75-2316644, 993567949, E-Mail claudiocordovam10@gmail.com</v>
      </c>
      <c r="I44" s="14" t="s">
        <v>132</v>
      </c>
      <c r="J44" s="14" t="s">
        <v>123</v>
      </c>
      <c r="K44" s="1" t="s">
        <v>25</v>
      </c>
      <c r="L44" s="1" t="s">
        <v>25</v>
      </c>
      <c r="M44" s="1" t="s">
        <v>25</v>
      </c>
      <c r="N44" s="1" t="s">
        <v>25</v>
      </c>
      <c r="O44" s="1" t="s">
        <v>25</v>
      </c>
      <c r="P44" s="1" t="str">
        <f t="shared" si="1"/>
        <v>CUMPLE</v>
      </c>
      <c r="Q44" s="1"/>
    </row>
    <row r="45" spans="1:17" ht="60" customHeight="1" x14ac:dyDescent="0.25">
      <c r="A45" s="1" t="s">
        <v>206</v>
      </c>
      <c r="B45" s="1" t="s">
        <v>207</v>
      </c>
      <c r="C45" s="1" t="s">
        <v>208</v>
      </c>
      <c r="D45" s="1" t="s">
        <v>44</v>
      </c>
      <c r="E45" s="1" t="s">
        <v>209</v>
      </c>
      <c r="F45" s="1">
        <v>999597888</v>
      </c>
      <c r="G45" s="2" t="s">
        <v>210</v>
      </c>
      <c r="H45" s="13" t="str">
        <f t="shared" si="2"/>
        <v>Cornejo Catalán Isabel María, Rut 14.050.372-K, Domiciliado (a) en 2 poniente N° 1538, Talca, Telefonos 71-2231489, 999597888, E-Mail icornejoc@gmail.com</v>
      </c>
      <c r="I45" s="14" t="s">
        <v>211</v>
      </c>
      <c r="J45" s="14" t="s">
        <v>212</v>
      </c>
      <c r="K45" s="1" t="s">
        <v>25</v>
      </c>
      <c r="L45" s="1" t="s">
        <v>25</v>
      </c>
      <c r="M45" s="1" t="s">
        <v>25</v>
      </c>
      <c r="N45" s="1" t="s">
        <v>25</v>
      </c>
      <c r="O45" s="1" t="s">
        <v>25</v>
      </c>
      <c r="P45" s="1" t="str">
        <f t="shared" si="1"/>
        <v>CUMPLE</v>
      </c>
      <c r="Q45" s="1"/>
    </row>
    <row r="46" spans="1:17" ht="60" customHeight="1" x14ac:dyDescent="0.25">
      <c r="A46" s="1" t="s">
        <v>398</v>
      </c>
      <c r="B46" s="1" t="s">
        <v>399</v>
      </c>
      <c r="C46" s="1" t="s">
        <v>394</v>
      </c>
      <c r="D46" s="1" t="s">
        <v>44</v>
      </c>
      <c r="E46" s="1"/>
      <c r="F46" s="1">
        <v>989960906</v>
      </c>
      <c r="G46" s="2" t="s">
        <v>400</v>
      </c>
      <c r="H46" s="13" t="str">
        <f t="shared" si="2"/>
        <v>Cornejo Kock Claudia Verónica, Rut 9.341.939-1, Domiciliado (a) en 1 Poniente N° 1471, oficina 1, Talca, Telefonos , 989960906, E-Mail cornejokock@gmail.com</v>
      </c>
      <c r="I46" s="14" t="s">
        <v>397</v>
      </c>
      <c r="J46" s="14" t="s">
        <v>46</v>
      </c>
      <c r="K46" s="1" t="s">
        <v>25</v>
      </c>
      <c r="L46" s="1" t="s">
        <v>25</v>
      </c>
      <c r="M46" s="1" t="s">
        <v>25</v>
      </c>
      <c r="N46" s="1" t="s">
        <v>25</v>
      </c>
      <c r="O46" s="1" t="s">
        <v>25</v>
      </c>
      <c r="P46" s="1" t="s">
        <v>259</v>
      </c>
      <c r="Q46" s="1"/>
    </row>
    <row r="47" spans="1:17" ht="60" customHeight="1" x14ac:dyDescent="0.25">
      <c r="A47" s="1" t="s">
        <v>359</v>
      </c>
      <c r="B47" s="1" t="s">
        <v>360</v>
      </c>
      <c r="C47" s="1" t="s">
        <v>361</v>
      </c>
      <c r="D47" s="1" t="s">
        <v>44</v>
      </c>
      <c r="E47" s="1"/>
      <c r="F47" s="1">
        <v>991527989</v>
      </c>
      <c r="G47" s="2" t="s">
        <v>362</v>
      </c>
      <c r="H47" s="13" t="str">
        <f t="shared" si="2"/>
        <v>Cousins Soto Jorge Andrés, Rut 15.004.682-3, Domiciliado (a) en 1 Norte N° 931, oficina 518, Talca, Telefonos , 991527989, E-Mail jorgecousins@gmail.com</v>
      </c>
      <c r="I47" s="14" t="s">
        <v>363</v>
      </c>
      <c r="J47" s="14" t="s">
        <v>364</v>
      </c>
      <c r="K47" s="1" t="s">
        <v>25</v>
      </c>
      <c r="L47" s="1" t="s">
        <v>25</v>
      </c>
      <c r="M47" s="1" t="s">
        <v>25</v>
      </c>
      <c r="N47" s="1" t="s">
        <v>25</v>
      </c>
      <c r="O47" s="1" t="s">
        <v>25</v>
      </c>
      <c r="P47" s="1" t="str">
        <f>IF(COUNTIF(K47:O47,"NO")&gt;0,"NO CUMPLE",IF(COUNTIF(K47:O47,"SI")=5,"CUMPLE",""))</f>
        <v>CUMPLE</v>
      </c>
      <c r="Q47" s="1"/>
    </row>
    <row r="48" spans="1:17" ht="60" customHeight="1" x14ac:dyDescent="0.25">
      <c r="A48" s="1" t="s">
        <v>409</v>
      </c>
      <c r="B48" s="1" t="s">
        <v>405</v>
      </c>
      <c r="C48" s="1" t="s">
        <v>406</v>
      </c>
      <c r="D48" s="1" t="s">
        <v>34</v>
      </c>
      <c r="E48" s="1"/>
      <c r="F48" s="1">
        <v>994350282</v>
      </c>
      <c r="G48" s="2" t="s">
        <v>407</v>
      </c>
      <c r="H48" s="13" t="str">
        <f t="shared" si="2"/>
        <v>De la Paz Arenas Héctor Antonio, Rut 7.132.122-3, Domiciliado (a) en Población Abate Molina N° 2, calle Bandera N° 16, Linares, Telefonos , 994350282, E-Mail hdelapazabogado@hotmail.com</v>
      </c>
      <c r="I48" s="14" t="s">
        <v>408</v>
      </c>
      <c r="J48" s="14" t="s">
        <v>34</v>
      </c>
      <c r="K48" s="1" t="s">
        <v>25</v>
      </c>
      <c r="L48" s="1" t="s">
        <v>25</v>
      </c>
      <c r="M48" s="1" t="s">
        <v>25</v>
      </c>
      <c r="N48" s="1" t="s">
        <v>25</v>
      </c>
      <c r="O48" s="1" t="s">
        <v>25</v>
      </c>
      <c r="P48" s="1" t="s">
        <v>259</v>
      </c>
      <c r="Q48" s="1"/>
    </row>
    <row r="49" spans="1:17" ht="60" customHeight="1" x14ac:dyDescent="0.25">
      <c r="A49" s="1" t="s">
        <v>382</v>
      </c>
      <c r="B49" s="1" t="s">
        <v>383</v>
      </c>
      <c r="C49" s="1" t="s">
        <v>384</v>
      </c>
      <c r="D49" s="1" t="s">
        <v>148</v>
      </c>
      <c r="E49" s="1"/>
      <c r="F49" s="1">
        <v>976616061</v>
      </c>
      <c r="G49" s="2" t="s">
        <v>386</v>
      </c>
      <c r="H49" s="13" t="str">
        <f t="shared" si="2"/>
        <v>Díaz González Marta Cecilia, Rut 10.078.885-3, Domiciliado (a) en Parcela El Maitén N° 1, Molina, Telefonos , 976616061, E-Mail m.diaz.g@hotmail.com</v>
      </c>
      <c r="I49" s="14" t="s">
        <v>387</v>
      </c>
      <c r="J49" s="14" t="s">
        <v>148</v>
      </c>
      <c r="K49" s="1" t="s">
        <v>25</v>
      </c>
      <c r="L49" s="1" t="s">
        <v>25</v>
      </c>
      <c r="M49" s="1" t="s">
        <v>25</v>
      </c>
      <c r="N49" s="1" t="s">
        <v>25</v>
      </c>
      <c r="O49" s="1" t="s">
        <v>25</v>
      </c>
      <c r="P49" s="1" t="str">
        <f t="shared" ref="P49:P79" si="3">IF(COUNTIF(K49:O49,"NO")&gt;0,"NO CUMPLE",IF(COUNTIF(K49:O49,"SI")=5,"CUMPLE",""))</f>
        <v>CUMPLE</v>
      </c>
      <c r="Q49" s="1"/>
    </row>
    <row r="50" spans="1:17" ht="60" customHeight="1" x14ac:dyDescent="0.25">
      <c r="A50" s="1" t="s">
        <v>186</v>
      </c>
      <c r="B50" s="1" t="s">
        <v>187</v>
      </c>
      <c r="C50" s="1" t="s">
        <v>188</v>
      </c>
      <c r="D50" s="1" t="s">
        <v>60</v>
      </c>
      <c r="E50" s="1" t="s">
        <v>189</v>
      </c>
      <c r="F50" s="1"/>
      <c r="G50" s="2" t="s">
        <v>190</v>
      </c>
      <c r="H50" s="13" t="str">
        <f t="shared" si="2"/>
        <v>Espinoza Millán Carmen Gloria, Rut 7.509.880-4, Domiciliado (a) en Vial esquina Freire Dpto 302, Constitución, Telefonos 71-2672052, , E-Mail cgespinozaw@gmail.com</v>
      </c>
      <c r="I50" s="14" t="s">
        <v>101</v>
      </c>
      <c r="J50" s="14" t="s">
        <v>60</v>
      </c>
      <c r="K50" s="1" t="s">
        <v>25</v>
      </c>
      <c r="L50" s="1" t="s">
        <v>25</v>
      </c>
      <c r="M50" s="1" t="s">
        <v>25</v>
      </c>
      <c r="N50" s="1" t="s">
        <v>25</v>
      </c>
      <c r="O50" s="1" t="s">
        <v>25</v>
      </c>
      <c r="P50" s="1" t="str">
        <f t="shared" si="3"/>
        <v>CUMPLE</v>
      </c>
      <c r="Q50" s="1"/>
    </row>
    <row r="51" spans="1:17" ht="60" customHeight="1" x14ac:dyDescent="0.25">
      <c r="A51" s="1" t="s">
        <v>655</v>
      </c>
      <c r="B51" s="1" t="s">
        <v>656</v>
      </c>
      <c r="C51" s="1" t="s">
        <v>657</v>
      </c>
      <c r="D51" s="1" t="s">
        <v>44</v>
      </c>
      <c r="E51" s="1"/>
      <c r="F51" s="1">
        <v>962623356</v>
      </c>
      <c r="G51" s="1" t="s">
        <v>658</v>
      </c>
      <c r="H51" s="13" t="str">
        <f t="shared" si="2"/>
        <v>Espinoza Valenzuela Carlos , Rut 15.137.632-0, Domiciliado (a) en 1 Oriente N°. 1601, Talca, Telefonos , 962623356, E-Mail carlosespinozav@gmail.com</v>
      </c>
      <c r="I51" s="14" t="s">
        <v>654</v>
      </c>
      <c r="J51" s="14" t="s">
        <v>364</v>
      </c>
      <c r="K51" s="1" t="s">
        <v>508</v>
      </c>
      <c r="L51" s="1" t="s">
        <v>508</v>
      </c>
      <c r="M51" s="1" t="s">
        <v>508</v>
      </c>
      <c r="N51" s="1" t="s">
        <v>508</v>
      </c>
      <c r="O51" s="1" t="s">
        <v>508</v>
      </c>
      <c r="P51" s="1" t="str">
        <f t="shared" si="3"/>
        <v>CUMPLE</v>
      </c>
      <c r="Q51" s="1"/>
    </row>
    <row r="52" spans="1:17" ht="60" customHeight="1" x14ac:dyDescent="0.25">
      <c r="A52" s="1" t="s">
        <v>517</v>
      </c>
      <c r="B52" s="1" t="s">
        <v>518</v>
      </c>
      <c r="C52" s="1" t="s">
        <v>519</v>
      </c>
      <c r="D52" s="1" t="s">
        <v>520</v>
      </c>
      <c r="E52" s="1" t="s">
        <v>344</v>
      </c>
      <c r="F52" s="1">
        <v>992182509</v>
      </c>
      <c r="G52" s="1" t="s">
        <v>521</v>
      </c>
      <c r="H52" s="13" t="str">
        <f t="shared" si="2"/>
        <v>Fernández Fuentes Jaime Patricio , Rut 7.446.336-3, Domiciliado (a) en Villa Flores de Pucará calle Flor de Lis N°. 474, Maules, Telefonos 71-2236924, 992182509, E-Mail jpfernandezfuentes@gmail.com</v>
      </c>
      <c r="I52" s="14" t="s">
        <v>82</v>
      </c>
      <c r="J52" s="14" t="s">
        <v>522</v>
      </c>
      <c r="K52" s="1" t="s">
        <v>25</v>
      </c>
      <c r="L52" s="1" t="s">
        <v>25</v>
      </c>
      <c r="M52" s="1" t="s">
        <v>25</v>
      </c>
      <c r="N52" s="1" t="s">
        <v>25</v>
      </c>
      <c r="O52" s="1" t="s">
        <v>25</v>
      </c>
      <c r="P52" s="1" t="str">
        <f t="shared" si="3"/>
        <v>CUMPLE</v>
      </c>
      <c r="Q52" s="1"/>
    </row>
    <row r="53" spans="1:17" ht="60" customHeight="1" x14ac:dyDescent="0.25">
      <c r="A53" s="1" t="s">
        <v>197</v>
      </c>
      <c r="B53" s="1" t="s">
        <v>198</v>
      </c>
      <c r="C53" s="1" t="s">
        <v>199</v>
      </c>
      <c r="D53" s="1" t="s">
        <v>44</v>
      </c>
      <c r="E53" s="1" t="s">
        <v>200</v>
      </c>
      <c r="F53" s="1">
        <v>984494258</v>
      </c>
      <c r="G53" s="2" t="s">
        <v>201</v>
      </c>
      <c r="H53" s="13" t="str">
        <f t="shared" si="2"/>
        <v>Fernández Inostroza Ricardo Alonso, Rut 12.089.381-5, Domiciliado (a) en Villa Flores de Pucará, pasaje Las Dalias N° 1657, Talca, Telefonos 71-2686118, 984494258, E-Mail ricardofernandezzz@gmail.com</v>
      </c>
      <c r="I53" s="14" t="s">
        <v>126</v>
      </c>
      <c r="J53" s="14" t="s">
        <v>44</v>
      </c>
      <c r="K53" s="1" t="s">
        <v>25</v>
      </c>
      <c r="L53" s="1" t="s">
        <v>25</v>
      </c>
      <c r="M53" s="1" t="s">
        <v>25</v>
      </c>
      <c r="N53" s="1" t="s">
        <v>25</v>
      </c>
      <c r="O53" s="1" t="s">
        <v>25</v>
      </c>
      <c r="P53" s="1" t="str">
        <f t="shared" si="3"/>
        <v>CUMPLE</v>
      </c>
      <c r="Q53" s="1"/>
    </row>
    <row r="54" spans="1:17" ht="60" customHeight="1" x14ac:dyDescent="0.25">
      <c r="A54" s="1" t="s">
        <v>695</v>
      </c>
      <c r="B54" s="1" t="s">
        <v>696</v>
      </c>
      <c r="C54" s="1" t="s">
        <v>697</v>
      </c>
      <c r="D54" s="1" t="s">
        <v>160</v>
      </c>
      <c r="E54" s="1" t="s">
        <v>698</v>
      </c>
      <c r="F54" s="1">
        <v>951095890</v>
      </c>
      <c r="G54" s="1" t="s">
        <v>699</v>
      </c>
      <c r="H54" s="10" t="str">
        <f t="shared" si="2"/>
        <v>Fernández Rojas Sebastián , Rut 16.841.567-2, Domiciliado (a) en Sargento Aldea N°. 2943, San Javier, Telefonos 73-2298826, 951095890, E-Mail abogados.loncomilla@gmail.com</v>
      </c>
      <c r="I54" s="11" t="s">
        <v>87</v>
      </c>
      <c r="J54" s="11" t="s">
        <v>46</v>
      </c>
      <c r="K54" s="1" t="s">
        <v>508</v>
      </c>
      <c r="L54" s="1" t="s">
        <v>508</v>
      </c>
      <c r="M54" s="1" t="s">
        <v>508</v>
      </c>
      <c r="N54" s="1" t="s">
        <v>508</v>
      </c>
      <c r="O54" s="1" t="s">
        <v>191</v>
      </c>
      <c r="P54" s="1" t="str">
        <f t="shared" si="3"/>
        <v>NO CUMPLE</v>
      </c>
      <c r="Q54" s="1"/>
    </row>
    <row r="55" spans="1:17" ht="60" customHeight="1" x14ac:dyDescent="0.25">
      <c r="A55" s="1" t="s">
        <v>739</v>
      </c>
      <c r="B55" s="1" t="s">
        <v>740</v>
      </c>
      <c r="C55" s="1" t="s">
        <v>741</v>
      </c>
      <c r="D55" s="1" t="s">
        <v>111</v>
      </c>
      <c r="E55" s="1"/>
      <c r="F55" s="1">
        <v>993460992</v>
      </c>
      <c r="G55" s="1" t="s">
        <v>742</v>
      </c>
      <c r="H55" s="13" t="str">
        <f t="shared" si="2"/>
        <v>Fletcher Alba Robert Gunther , Rut 12.245.636-6, Domiciliado (a) en Urrutia N°. 637, Parral, Telefonos , 993460992, E-Mail rfletcheralba@gmail.com</v>
      </c>
      <c r="I55" s="14" t="s">
        <v>743</v>
      </c>
      <c r="J55" s="14" t="s">
        <v>46</v>
      </c>
      <c r="K55" s="1" t="s">
        <v>508</v>
      </c>
      <c r="L55" s="1" t="s">
        <v>508</v>
      </c>
      <c r="M55" s="1" t="s">
        <v>508</v>
      </c>
      <c r="N55" s="1" t="s">
        <v>508</v>
      </c>
      <c r="O55" s="1" t="s">
        <v>508</v>
      </c>
      <c r="P55" s="1" t="str">
        <f t="shared" si="3"/>
        <v>CUMPLE</v>
      </c>
      <c r="Q55" s="1"/>
    </row>
    <row r="56" spans="1:17" ht="60" customHeight="1" x14ac:dyDescent="0.25">
      <c r="A56" s="1" t="s">
        <v>802</v>
      </c>
      <c r="B56" s="1" t="s">
        <v>32</v>
      </c>
      <c r="C56" s="1" t="s">
        <v>33</v>
      </c>
      <c r="D56" s="1" t="s">
        <v>34</v>
      </c>
      <c r="E56" s="1"/>
      <c r="F56" s="1">
        <v>992023849</v>
      </c>
      <c r="G56" s="1" t="s">
        <v>36</v>
      </c>
      <c r="H56" s="13" t="str">
        <f t="shared" si="2"/>
        <v>Flores Fernández Alejandra del Pilar, Rut 15.942.845-1, Domiciliado (a) en Población Teniente Merino calle Gabriela Mistral N°.47, Linares, Telefonos , 992023849, E-Mail ale.flores.fernandez@gmail.com</v>
      </c>
      <c r="I56" s="14" t="s">
        <v>37</v>
      </c>
      <c r="J56" s="14" t="s">
        <v>34</v>
      </c>
      <c r="K56" s="1" t="s">
        <v>25</v>
      </c>
      <c r="L56" s="1" t="s">
        <v>25</v>
      </c>
      <c r="M56" s="1" t="s">
        <v>25</v>
      </c>
      <c r="N56" s="1" t="s">
        <v>25</v>
      </c>
      <c r="O56" s="1" t="s">
        <v>25</v>
      </c>
      <c r="P56" s="1" t="str">
        <f t="shared" si="3"/>
        <v>CUMPLE</v>
      </c>
      <c r="Q56" s="1"/>
    </row>
    <row r="57" spans="1:17" ht="60" customHeight="1" x14ac:dyDescent="0.25">
      <c r="A57" s="1" t="s">
        <v>462</v>
      </c>
      <c r="B57" s="1" t="s">
        <v>463</v>
      </c>
      <c r="C57" s="1" t="s">
        <v>464</v>
      </c>
      <c r="D57" s="1" t="s">
        <v>44</v>
      </c>
      <c r="E57" s="1" t="s">
        <v>466</v>
      </c>
      <c r="F57" s="1">
        <v>66178868</v>
      </c>
      <c r="G57" s="2" t="s">
        <v>467</v>
      </c>
      <c r="H57" s="13" t="str">
        <f t="shared" si="2"/>
        <v>Flores Ortiz Rodrigo Fernando, Rut 14.478.276-3, Domiciliado (a) en 2 Sur 772, Edificio Aranjuez, of. 501, Talca, Telefonos 71-2383313, 66178868, E-Mail rodrigofloresortiz@gmail.com</v>
      </c>
      <c r="I57" s="14" t="s">
        <v>465</v>
      </c>
      <c r="J57" s="14" t="s">
        <v>46</v>
      </c>
      <c r="K57" s="1" t="s">
        <v>25</v>
      </c>
      <c r="L57" s="1" t="s">
        <v>25</v>
      </c>
      <c r="M57" s="1" t="s">
        <v>25</v>
      </c>
      <c r="N57" s="1" t="s">
        <v>25</v>
      </c>
      <c r="O57" s="1" t="s">
        <v>25</v>
      </c>
      <c r="P57" s="1" t="str">
        <f t="shared" si="3"/>
        <v>CUMPLE</v>
      </c>
      <c r="Q57" s="1"/>
    </row>
    <row r="58" spans="1:17" ht="60" customHeight="1" x14ac:dyDescent="0.25">
      <c r="A58" s="1" t="s">
        <v>224</v>
      </c>
      <c r="B58" s="1" t="s">
        <v>225</v>
      </c>
      <c r="C58" s="1" t="s">
        <v>226</v>
      </c>
      <c r="D58" s="1" t="s">
        <v>44</v>
      </c>
      <c r="E58" s="1"/>
      <c r="F58" s="1">
        <v>99170401</v>
      </c>
      <c r="G58" s="1"/>
      <c r="H58" s="13" t="str">
        <f t="shared" si="2"/>
        <v xml:space="preserve">Fodich Castillo Vicente Fernando, Rut 4.596.131-1, Domiciliado (a) en 1 Sur N° 660 Dpto 205-A, Talca, Telefonos , 99170401, E-Mail </v>
      </c>
      <c r="I58" s="14" t="s">
        <v>228</v>
      </c>
      <c r="J58" s="14" t="s">
        <v>227</v>
      </c>
      <c r="K58" s="1" t="s">
        <v>25</v>
      </c>
      <c r="L58" s="1" t="s">
        <v>25</v>
      </c>
      <c r="M58" s="1" t="s">
        <v>25</v>
      </c>
      <c r="N58" s="1" t="s">
        <v>25</v>
      </c>
      <c r="O58" s="1" t="s">
        <v>25</v>
      </c>
      <c r="P58" s="1" t="str">
        <f t="shared" si="3"/>
        <v>CUMPLE</v>
      </c>
      <c r="Q58" s="1"/>
    </row>
    <row r="59" spans="1:17" ht="60" customHeight="1" x14ac:dyDescent="0.25">
      <c r="A59" s="1" t="s">
        <v>182</v>
      </c>
      <c r="B59" s="1" t="s">
        <v>183</v>
      </c>
      <c r="C59" s="1" t="s">
        <v>184</v>
      </c>
      <c r="D59" s="1" t="s">
        <v>73</v>
      </c>
      <c r="E59" s="1"/>
      <c r="F59" s="1">
        <v>958405598</v>
      </c>
      <c r="G59" s="2" t="s">
        <v>185</v>
      </c>
      <c r="H59" s="13" t="str">
        <f t="shared" si="2"/>
        <v>Fuentes Díaz Juan Pablo, Rut 13.646.582-1, Domiciliado (a) en O´Higgins N° 590, oficina 8, Curicó, Telefonos , 958405598, E-Mail jpfuentesdiaz@gmail.com</v>
      </c>
      <c r="I59" s="14" t="s">
        <v>37</v>
      </c>
      <c r="J59" s="14" t="s">
        <v>73</v>
      </c>
      <c r="K59" s="1" t="s">
        <v>25</v>
      </c>
      <c r="L59" s="1" t="s">
        <v>25</v>
      </c>
      <c r="M59" s="1" t="s">
        <v>25</v>
      </c>
      <c r="N59" s="1" t="s">
        <v>25</v>
      </c>
      <c r="O59" s="1" t="s">
        <v>25</v>
      </c>
      <c r="P59" s="1" t="str">
        <f t="shared" si="3"/>
        <v>CUMPLE</v>
      </c>
      <c r="Q59" s="1"/>
    </row>
    <row r="60" spans="1:17" ht="60" customHeight="1" x14ac:dyDescent="0.25">
      <c r="A60" s="1" t="s">
        <v>158</v>
      </c>
      <c r="B60" s="1" t="s">
        <v>159</v>
      </c>
      <c r="C60" s="1" t="s">
        <v>162</v>
      </c>
      <c r="D60" s="1" t="s">
        <v>160</v>
      </c>
      <c r="E60" s="1"/>
      <c r="F60" s="1">
        <v>995204131</v>
      </c>
      <c r="G60" s="2" t="s">
        <v>161</v>
      </c>
      <c r="H60" s="13" t="str">
        <f t="shared" si="2"/>
        <v>Fuentes Rojo Hernán Antonio, Rut 13.371.686-6, Domiciliado (a) en Sargento Aldea N° 2693, San Javier, Telefonos , 995204131, E-Mail hernanfuentesrojoabogado@gmail.com</v>
      </c>
      <c r="I60" s="14" t="s">
        <v>822</v>
      </c>
      <c r="J60" s="14" t="s">
        <v>163</v>
      </c>
      <c r="K60" s="1" t="s">
        <v>25</v>
      </c>
      <c r="L60" s="1" t="s">
        <v>25</v>
      </c>
      <c r="M60" s="1" t="s">
        <v>25</v>
      </c>
      <c r="N60" s="1" t="s">
        <v>25</v>
      </c>
      <c r="O60" s="1" t="s">
        <v>25</v>
      </c>
      <c r="P60" s="1" t="str">
        <f t="shared" si="3"/>
        <v>CUMPLE</v>
      </c>
      <c r="Q60" s="1"/>
    </row>
    <row r="61" spans="1:17" ht="60" customHeight="1" x14ac:dyDescent="0.25">
      <c r="A61" s="1" t="s">
        <v>592</v>
      </c>
      <c r="B61" s="1" t="s">
        <v>593</v>
      </c>
      <c r="C61" s="1" t="s">
        <v>594</v>
      </c>
      <c r="D61" s="1" t="s">
        <v>44</v>
      </c>
      <c r="E61" s="1" t="s">
        <v>595</v>
      </c>
      <c r="F61" s="1">
        <v>958640741</v>
      </c>
      <c r="G61" s="1" t="s">
        <v>596</v>
      </c>
      <c r="H61" s="13" t="str">
        <f t="shared" si="2"/>
        <v>García Muñoz Verónica , Rut 15.906.369-0, Domiciliado (a) en 1 Poniente Nº. 690 oficina 805, Talca, Telefonos 71-2233386, 958640741, E-Mail v.garcia.munoz@gmail.com</v>
      </c>
      <c r="I61" s="14" t="s">
        <v>82</v>
      </c>
      <c r="J61" s="14" t="s">
        <v>597</v>
      </c>
      <c r="K61" s="1" t="s">
        <v>508</v>
      </c>
      <c r="L61" s="1" t="s">
        <v>508</v>
      </c>
      <c r="M61" s="1" t="s">
        <v>508</v>
      </c>
      <c r="N61" s="1" t="s">
        <v>508</v>
      </c>
      <c r="O61" s="1" t="s">
        <v>508</v>
      </c>
      <c r="P61" s="1" t="str">
        <f t="shared" si="3"/>
        <v>CUMPLE</v>
      </c>
      <c r="Q61" s="1"/>
    </row>
    <row r="62" spans="1:17" ht="60" customHeight="1" x14ac:dyDescent="0.25">
      <c r="A62" s="1" t="s">
        <v>309</v>
      </c>
      <c r="B62" s="1" t="s">
        <v>310</v>
      </c>
      <c r="C62" s="1" t="s">
        <v>306</v>
      </c>
      <c r="D62" s="1" t="s">
        <v>34</v>
      </c>
      <c r="E62" s="1" t="s">
        <v>311</v>
      </c>
      <c r="F62" s="1">
        <v>991906063</v>
      </c>
      <c r="G62" s="2" t="s">
        <v>312</v>
      </c>
      <c r="H62" s="13" t="str">
        <f t="shared" si="2"/>
        <v>Gómez Franco Alethia Paz, Rut 13.789.859-4, Domiciliado (a) en Chacabuco 551, Linares, Telefonos 73-2212894, 991906063, E-Mail alethiapaz.gomezfranco@gmail.com</v>
      </c>
      <c r="I62" s="14" t="s">
        <v>126</v>
      </c>
      <c r="J62" s="14" t="s">
        <v>34</v>
      </c>
      <c r="K62" s="1" t="s">
        <v>25</v>
      </c>
      <c r="L62" s="1" t="s">
        <v>25</v>
      </c>
      <c r="M62" s="1" t="s">
        <v>25</v>
      </c>
      <c r="N62" s="1" t="s">
        <v>25</v>
      </c>
      <c r="O62" s="1" t="s">
        <v>25</v>
      </c>
      <c r="P62" s="1" t="str">
        <f t="shared" si="3"/>
        <v>CUMPLE</v>
      </c>
      <c r="Q62" s="1"/>
    </row>
    <row r="63" spans="1:17" ht="60" customHeight="1" x14ac:dyDescent="0.25">
      <c r="A63" s="1" t="s">
        <v>775</v>
      </c>
      <c r="B63" s="1" t="s">
        <v>776</v>
      </c>
      <c r="C63" s="1" t="s">
        <v>777</v>
      </c>
      <c r="D63" s="1" t="s">
        <v>160</v>
      </c>
      <c r="E63" s="1" t="s">
        <v>778</v>
      </c>
      <c r="F63" s="1">
        <v>998871876</v>
      </c>
      <c r="G63" s="1" t="s">
        <v>779</v>
      </c>
      <c r="H63" s="13" t="str">
        <f t="shared" si="2"/>
        <v>Gómez Núñez Ulises Antonio , Rut 9.757.653-k, Domiciliado (a) en Arturo Prat N°. 2576, San Javier, Telefonos 73-2322801, 998871876, E-Mail ulisesgomez77@gmail.com</v>
      </c>
      <c r="I63" s="14" t="s">
        <v>37</v>
      </c>
      <c r="J63" s="14" t="s">
        <v>694</v>
      </c>
      <c r="K63" s="1" t="s">
        <v>508</v>
      </c>
      <c r="L63" s="1" t="s">
        <v>508</v>
      </c>
      <c r="M63" s="1" t="s">
        <v>508</v>
      </c>
      <c r="N63" s="1" t="s">
        <v>508</v>
      </c>
      <c r="O63" s="1" t="s">
        <v>508</v>
      </c>
      <c r="P63" s="1" t="str">
        <f t="shared" si="3"/>
        <v>CUMPLE</v>
      </c>
      <c r="Q63" s="1"/>
    </row>
    <row r="64" spans="1:17" ht="60" customHeight="1" x14ac:dyDescent="0.25">
      <c r="A64" s="1" t="s">
        <v>445</v>
      </c>
      <c r="B64" s="1" t="s">
        <v>446</v>
      </c>
      <c r="C64" s="1" t="s">
        <v>447</v>
      </c>
      <c r="D64" s="1" t="s">
        <v>44</v>
      </c>
      <c r="E64" s="1" t="s">
        <v>448</v>
      </c>
      <c r="F64" s="1">
        <v>998861461</v>
      </c>
      <c r="G64" s="2" t="s">
        <v>449</v>
      </c>
      <c r="H64" s="13" t="str">
        <f t="shared" si="2"/>
        <v>González Ormazabal Rodrigo, Rut 12.784.763-0, Domiciliado (a) en 1 Sur N° 885, 2do piso, Talca, Telefonos 71-216843, 998861461, E-Mail rgonzalez@proasabogados.com</v>
      </c>
      <c r="I64" s="14" t="s">
        <v>37</v>
      </c>
      <c r="J64" s="14" t="s">
        <v>46</v>
      </c>
      <c r="K64" s="1" t="s">
        <v>25</v>
      </c>
      <c r="L64" s="1" t="s">
        <v>25</v>
      </c>
      <c r="M64" s="1" t="s">
        <v>25</v>
      </c>
      <c r="N64" s="1" t="s">
        <v>25</v>
      </c>
      <c r="O64" s="1" t="s">
        <v>25</v>
      </c>
      <c r="P64" s="1" t="str">
        <f t="shared" si="3"/>
        <v>CUMPLE</v>
      </c>
      <c r="Q64" s="1"/>
    </row>
    <row r="65" spans="1:17" ht="60" customHeight="1" x14ac:dyDescent="0.25">
      <c r="A65" s="1" t="s">
        <v>337</v>
      </c>
      <c r="B65" s="1" t="s">
        <v>338</v>
      </c>
      <c r="C65" s="1" t="s">
        <v>334</v>
      </c>
      <c r="D65" s="1" t="s">
        <v>34</v>
      </c>
      <c r="E65" s="1" t="s">
        <v>335</v>
      </c>
      <c r="F65" s="1">
        <v>954505408</v>
      </c>
      <c r="G65" s="2" t="s">
        <v>339</v>
      </c>
      <c r="H65" s="13" t="str">
        <f t="shared" si="2"/>
        <v>Guerrero Herrera Maribel Andrea, Rut 18.282.223-K, Domiciliado (a) en O´Higgins N° 170, Linares, Telefonos 73-2217819, 954505408, E-Mail maguerreroh@gmail.com</v>
      </c>
      <c r="I65" s="14" t="s">
        <v>340</v>
      </c>
      <c r="J65" s="14" t="s">
        <v>34</v>
      </c>
      <c r="K65" s="1" t="s">
        <v>25</v>
      </c>
      <c r="L65" s="1" t="s">
        <v>25</v>
      </c>
      <c r="M65" s="1" t="s">
        <v>25</v>
      </c>
      <c r="N65" s="1" t="s">
        <v>25</v>
      </c>
      <c r="O65" s="1" t="s">
        <v>25</v>
      </c>
      <c r="P65" s="1" t="str">
        <f t="shared" si="3"/>
        <v>CUMPLE</v>
      </c>
      <c r="Q65" s="1"/>
    </row>
    <row r="66" spans="1:17" ht="60" customHeight="1" x14ac:dyDescent="0.25">
      <c r="A66" s="1" t="s">
        <v>683</v>
      </c>
      <c r="B66" s="1" t="s">
        <v>684</v>
      </c>
      <c r="C66" s="1" t="s">
        <v>685</v>
      </c>
      <c r="D66" s="1" t="s">
        <v>431</v>
      </c>
      <c r="E66" s="1"/>
      <c r="F66" s="1">
        <v>962660593</v>
      </c>
      <c r="G66" s="1" t="s">
        <v>686</v>
      </c>
      <c r="H66" s="13" t="str">
        <f t="shared" si="2"/>
        <v>Guevara Mendoza María José , Rut 12.317.886-6, Domiciliado (a) en Errázuriz N°. 268 , Chanco, Telefonos , 962660593, E-Mail mariajose5391@yahoo.com</v>
      </c>
      <c r="I66" s="14" t="s">
        <v>663</v>
      </c>
      <c r="J66" s="14" t="s">
        <v>687</v>
      </c>
      <c r="K66" s="1" t="s">
        <v>508</v>
      </c>
      <c r="L66" s="1" t="s">
        <v>508</v>
      </c>
      <c r="M66" s="1" t="s">
        <v>508</v>
      </c>
      <c r="N66" s="1" t="s">
        <v>508</v>
      </c>
      <c r="O66" s="1" t="s">
        <v>508</v>
      </c>
      <c r="P66" s="1" t="str">
        <f t="shared" si="3"/>
        <v>CUMPLE</v>
      </c>
      <c r="Q66" s="1"/>
    </row>
    <row r="67" spans="1:17" ht="60" customHeight="1" x14ac:dyDescent="0.25">
      <c r="A67" s="1" t="s">
        <v>760</v>
      </c>
      <c r="B67" s="1" t="s">
        <v>761</v>
      </c>
      <c r="C67" s="1" t="s">
        <v>756</v>
      </c>
      <c r="D67" s="1" t="s">
        <v>160</v>
      </c>
      <c r="E67" s="1"/>
      <c r="F67" s="1">
        <v>997999256</v>
      </c>
      <c r="G67" s="1" t="s">
        <v>762</v>
      </c>
      <c r="H67" s="13" t="str">
        <f t="shared" ref="H67:H98" si="4">CONCATENATE(A67,","," ","Rut"," ",B67,","," ","Domiciliado (a) en"," ",C67,","," ",D67,","," ","Telefonos"," ",E67,","," ",F67,","," ","E-Mail"," ",G67)</f>
        <v>Hadweh Abouhatom Rodrigo , Rut 9.353.843-9, Domiciliado (a) en Avenida Chorrillos N°. 1287, San Javier, Telefonos , 997999256, E-Mail hadweh@hotmail.com</v>
      </c>
      <c r="I67" s="14" t="s">
        <v>821</v>
      </c>
      <c r="J67" s="14" t="s">
        <v>759</v>
      </c>
      <c r="K67" s="1" t="s">
        <v>508</v>
      </c>
      <c r="L67" s="1" t="s">
        <v>508</v>
      </c>
      <c r="M67" s="1" t="s">
        <v>508</v>
      </c>
      <c r="N67" s="1" t="s">
        <v>508</v>
      </c>
      <c r="O67" s="1" t="s">
        <v>508</v>
      </c>
      <c r="P67" s="1" t="str">
        <f t="shared" si="3"/>
        <v>CUMPLE</v>
      </c>
      <c r="Q67" s="1"/>
    </row>
    <row r="68" spans="1:17" ht="60" customHeight="1" x14ac:dyDescent="0.25">
      <c r="A68" s="1" t="s">
        <v>603</v>
      </c>
      <c r="B68" s="1" t="s">
        <v>604</v>
      </c>
      <c r="C68" s="1" t="s">
        <v>605</v>
      </c>
      <c r="D68" s="1" t="s">
        <v>44</v>
      </c>
      <c r="E68" s="1" t="s">
        <v>209</v>
      </c>
      <c r="F68" s="1">
        <v>959021212</v>
      </c>
      <c r="G68" s="1" t="s">
        <v>606</v>
      </c>
      <c r="H68" s="13" t="str">
        <f t="shared" si="4"/>
        <v>Hasbún Oyarzo Paulina Alejandra , Rut 15.137.461-1, Domiciliado (a) en 2 Poniente Nº. 1538, Talca, Telefonos 71-2231489, 959021212, E-Mail paulinahasbun@gmail.com</v>
      </c>
      <c r="I68" s="14" t="s">
        <v>607</v>
      </c>
      <c r="J68" s="14" t="s">
        <v>597</v>
      </c>
      <c r="K68" s="1" t="s">
        <v>508</v>
      </c>
      <c r="L68" s="1" t="s">
        <v>508</v>
      </c>
      <c r="M68" s="1" t="s">
        <v>508</v>
      </c>
      <c r="N68" s="1" t="s">
        <v>508</v>
      </c>
      <c r="O68" s="1" t="s">
        <v>508</v>
      </c>
      <c r="P68" s="1" t="str">
        <f t="shared" si="3"/>
        <v>CUMPLE</v>
      </c>
      <c r="Q68" s="1"/>
    </row>
    <row r="69" spans="1:17" ht="60" customHeight="1" x14ac:dyDescent="0.25">
      <c r="A69" s="1" t="s">
        <v>622</v>
      </c>
      <c r="B69" s="1" t="s">
        <v>623</v>
      </c>
      <c r="C69" s="1" t="s">
        <v>624</v>
      </c>
      <c r="D69" s="1" t="s">
        <v>44</v>
      </c>
      <c r="E69" s="1"/>
      <c r="F69" s="1">
        <v>998843428</v>
      </c>
      <c r="G69" s="1" t="s">
        <v>625</v>
      </c>
      <c r="H69" s="13" t="str">
        <f t="shared" si="4"/>
        <v>Henríquez Torres Gabriel , Rut 8.655.994-3, Domiciliado (a) en pasaje 7 1/2 Norte Psje B) Los Jardines de Talca, Talca, Telefonos , 998843428, E-Mail geht.abogado@gmail.com</v>
      </c>
      <c r="I69" s="14" t="s">
        <v>54</v>
      </c>
      <c r="J69" s="14" t="s">
        <v>597</v>
      </c>
      <c r="K69" s="1" t="s">
        <v>508</v>
      </c>
      <c r="L69" s="1" t="s">
        <v>508</v>
      </c>
      <c r="M69" s="1" t="s">
        <v>508</v>
      </c>
      <c r="N69" s="1" t="s">
        <v>508</v>
      </c>
      <c r="O69" s="1" t="s">
        <v>508</v>
      </c>
      <c r="P69" s="1" t="str">
        <f t="shared" si="3"/>
        <v>CUMPLE</v>
      </c>
      <c r="Q69" s="1"/>
    </row>
    <row r="70" spans="1:17" ht="60" customHeight="1" x14ac:dyDescent="0.25">
      <c r="A70" s="1" t="s">
        <v>576</v>
      </c>
      <c r="B70" s="1" t="s">
        <v>577</v>
      </c>
      <c r="C70" s="1" t="s">
        <v>578</v>
      </c>
      <c r="D70" s="1" t="s">
        <v>160</v>
      </c>
      <c r="E70" s="1" t="s">
        <v>579</v>
      </c>
      <c r="F70" s="1">
        <v>996577506</v>
      </c>
      <c r="G70" s="1" t="s">
        <v>580</v>
      </c>
      <c r="H70" s="13" t="str">
        <f t="shared" si="4"/>
        <v>Hernández Orellana Willi Antonio , Rut 11.562.982-4, Domiciliado (a) en Arturo Prat Nº. 2692, San Javier, Telefonos 73-2322945, 996577506, E-Mail willyhern@gmail.com</v>
      </c>
      <c r="I70" s="14" t="s">
        <v>818</v>
      </c>
      <c r="J70" s="14" t="s">
        <v>581</v>
      </c>
      <c r="K70" s="1" t="s">
        <v>25</v>
      </c>
      <c r="L70" s="1" t="s">
        <v>25</v>
      </c>
      <c r="M70" s="1" t="s">
        <v>25</v>
      </c>
      <c r="N70" s="1" t="s">
        <v>25</v>
      </c>
      <c r="O70" s="1" t="s">
        <v>25</v>
      </c>
      <c r="P70" s="1" t="str">
        <f t="shared" si="3"/>
        <v>CUMPLE</v>
      </c>
      <c r="Q70" s="1"/>
    </row>
    <row r="71" spans="1:17" ht="60" customHeight="1" x14ac:dyDescent="0.25">
      <c r="A71" s="1" t="s">
        <v>410</v>
      </c>
      <c r="B71" s="1" t="s">
        <v>411</v>
      </c>
      <c r="C71" s="1" t="s">
        <v>412</v>
      </c>
      <c r="D71" s="1" t="s">
        <v>44</v>
      </c>
      <c r="E71" s="1"/>
      <c r="F71" s="1">
        <v>982333233</v>
      </c>
      <c r="G71" s="2" t="s">
        <v>413</v>
      </c>
      <c r="H71" s="13" t="str">
        <f t="shared" si="4"/>
        <v>Hernández Román Ingrid del Pilar, Rut 13.067.620-0, Domiciliado (a) en 1 Norte N° 1077, oficina 414, edificio bicentenario, Talca, Telefonos , 982333233, E-Mail ihernandezroman@gmail.com</v>
      </c>
      <c r="I71" s="14" t="s">
        <v>414</v>
      </c>
      <c r="J71" s="14" t="s">
        <v>46</v>
      </c>
      <c r="K71" s="1" t="s">
        <v>25</v>
      </c>
      <c r="L71" s="1" t="s">
        <v>25</v>
      </c>
      <c r="M71" s="1" t="s">
        <v>25</v>
      </c>
      <c r="N71" s="1" t="s">
        <v>25</v>
      </c>
      <c r="O71" s="1" t="s">
        <v>25</v>
      </c>
      <c r="P71" s="1" t="str">
        <f t="shared" si="3"/>
        <v>CUMPLE</v>
      </c>
      <c r="Q71" s="1"/>
    </row>
    <row r="72" spans="1:17" ht="60" customHeight="1" x14ac:dyDescent="0.25">
      <c r="A72" s="1" t="s">
        <v>370</v>
      </c>
      <c r="B72" s="1" t="s">
        <v>371</v>
      </c>
      <c r="C72" s="1" t="s">
        <v>361</v>
      </c>
      <c r="D72" s="1" t="s">
        <v>44</v>
      </c>
      <c r="E72" s="1"/>
      <c r="F72" s="1"/>
      <c r="G72" s="2" t="s">
        <v>372</v>
      </c>
      <c r="H72" s="13" t="str">
        <f t="shared" si="4"/>
        <v>Herrera Andrades Claudio Ignacio, Rut 15.138.472-2, Domiciliado (a) en 1 Norte N° 931, oficina 518, Talca, Telefonos , , E-Mail claudio.herrera@hymabogados.cl</v>
      </c>
      <c r="I72" s="14" t="s">
        <v>363</v>
      </c>
      <c r="J72" s="14" t="s">
        <v>364</v>
      </c>
      <c r="K72" s="1" t="s">
        <v>25</v>
      </c>
      <c r="L72" s="1" t="s">
        <v>25</v>
      </c>
      <c r="M72" s="1" t="s">
        <v>25</v>
      </c>
      <c r="N72" s="1" t="s">
        <v>25</v>
      </c>
      <c r="O72" s="1" t="s">
        <v>25</v>
      </c>
      <c r="P72" s="1" t="str">
        <f t="shared" si="3"/>
        <v>CUMPLE</v>
      </c>
      <c r="Q72" s="1"/>
    </row>
    <row r="73" spans="1:17" ht="60" customHeight="1" x14ac:dyDescent="0.25">
      <c r="A73" s="1" t="s">
        <v>638</v>
      </c>
      <c r="B73" s="1" t="s">
        <v>639</v>
      </c>
      <c r="C73" s="1" t="s">
        <v>640</v>
      </c>
      <c r="D73" s="1" t="s">
        <v>111</v>
      </c>
      <c r="E73" s="1"/>
      <c r="F73" s="1">
        <v>984295382</v>
      </c>
      <c r="G73" s="1"/>
      <c r="H73" s="13" t="str">
        <f t="shared" si="4"/>
        <v xml:space="preserve">Herrera Díaz Luis Alberto , Rut 8.253.826-7, Domiciliado (a) en Urrutia N°. 460, Parral, Telefonos , 984295382, E-Mail </v>
      </c>
      <c r="I73" s="14" t="s">
        <v>54</v>
      </c>
      <c r="J73" s="14" t="s">
        <v>111</v>
      </c>
      <c r="K73" s="1" t="s">
        <v>25</v>
      </c>
      <c r="L73" s="1" t="s">
        <v>25</v>
      </c>
      <c r="M73" s="1" t="s">
        <v>25</v>
      </c>
      <c r="N73" s="1" t="s">
        <v>25</v>
      </c>
      <c r="O73" s="1" t="s">
        <v>25</v>
      </c>
      <c r="P73" s="1" t="str">
        <f t="shared" si="3"/>
        <v>CUMPLE</v>
      </c>
      <c r="Q73" s="1"/>
    </row>
    <row r="74" spans="1:17" ht="60" customHeight="1" x14ac:dyDescent="0.25">
      <c r="A74" s="1" t="s">
        <v>352</v>
      </c>
      <c r="B74" s="1" t="s">
        <v>353</v>
      </c>
      <c r="C74" s="1" t="s">
        <v>354</v>
      </c>
      <c r="D74" s="1" t="s">
        <v>44</v>
      </c>
      <c r="E74" s="1" t="s">
        <v>355</v>
      </c>
      <c r="F74" s="1"/>
      <c r="G74" s="2" t="s">
        <v>356</v>
      </c>
      <c r="H74" s="13" t="str">
        <f t="shared" si="4"/>
        <v>Herrera Espinoza Alberto Arturo, Rut 8.573.160-2, Domiciliado (a) en 30 Oriente N° 1585, Edificio Centro Las Rastras, of. 709, Talca, Telefonos 71-2235552, , E-Mail aherrera@mrhabogados.cl</v>
      </c>
      <c r="I74" s="14" t="s">
        <v>126</v>
      </c>
      <c r="J74" s="14" t="s">
        <v>46</v>
      </c>
      <c r="K74" s="1" t="s">
        <v>25</v>
      </c>
      <c r="L74" s="1" t="s">
        <v>25</v>
      </c>
      <c r="M74" s="1" t="s">
        <v>25</v>
      </c>
      <c r="N74" s="1" t="s">
        <v>25</v>
      </c>
      <c r="O74" s="1" t="s">
        <v>25</v>
      </c>
      <c r="P74" s="1" t="str">
        <f t="shared" si="3"/>
        <v>CUMPLE</v>
      </c>
      <c r="Q74" s="1"/>
    </row>
    <row r="75" spans="1:17" ht="60" customHeight="1" x14ac:dyDescent="0.25">
      <c r="A75" s="1" t="s">
        <v>793</v>
      </c>
      <c r="B75" s="1" t="s">
        <v>794</v>
      </c>
      <c r="C75" s="1" t="s">
        <v>795</v>
      </c>
      <c r="D75" s="1" t="s">
        <v>160</v>
      </c>
      <c r="E75" s="1" t="s">
        <v>796</v>
      </c>
      <c r="F75" s="1">
        <v>998852487</v>
      </c>
      <c r="G75" s="1" t="s">
        <v>797</v>
      </c>
      <c r="H75" s="13" t="str">
        <f t="shared" si="4"/>
        <v>Herrera Villareal Leopoldo Andrés, Rut 14.021.073-0, Domiciliado (a) en Sargento Aldea N°. 2651, San Javier, Telefonos 73-2323981, 998852487, E-Mail lherrera.abogado@praxisgroup.cl</v>
      </c>
      <c r="I75" s="14" t="s">
        <v>54</v>
      </c>
      <c r="J75" s="14" t="s">
        <v>597</v>
      </c>
      <c r="K75" s="1" t="s">
        <v>508</v>
      </c>
      <c r="L75" s="1" t="s">
        <v>508</v>
      </c>
      <c r="M75" s="1" t="s">
        <v>508</v>
      </c>
      <c r="N75" s="1" t="s">
        <v>508</v>
      </c>
      <c r="O75" s="1" t="s">
        <v>25</v>
      </c>
      <c r="P75" s="1" t="str">
        <f t="shared" si="3"/>
        <v>CUMPLE</v>
      </c>
      <c r="Q75" s="1"/>
    </row>
    <row r="76" spans="1:17" ht="60" customHeight="1" x14ac:dyDescent="0.25">
      <c r="A76" s="1" t="s">
        <v>234</v>
      </c>
      <c r="B76" s="1" t="s">
        <v>235</v>
      </c>
      <c r="C76" s="1" t="s">
        <v>236</v>
      </c>
      <c r="D76" s="1" t="s">
        <v>44</v>
      </c>
      <c r="E76" s="1"/>
      <c r="F76" s="1"/>
      <c r="G76" s="2" t="s">
        <v>237</v>
      </c>
      <c r="H76" s="13" t="str">
        <f t="shared" si="4"/>
        <v>Hormazabal Troncoso Carlos Demetrio, Rut 3.973.495-8, Domiciliado (a) en 2 Oriente N° 1170, oficina 4, Talca, Telefonos , , E-Mail carloshormazabalt@hotmail.com</v>
      </c>
      <c r="I76" s="14" t="s">
        <v>817</v>
      </c>
      <c r="J76" s="14" t="s">
        <v>238</v>
      </c>
      <c r="K76" s="1" t="s">
        <v>25</v>
      </c>
      <c r="L76" s="1" t="s">
        <v>25</v>
      </c>
      <c r="M76" s="1" t="s">
        <v>25</v>
      </c>
      <c r="N76" s="1" t="s">
        <v>25</v>
      </c>
      <c r="O76" s="1" t="s">
        <v>25</v>
      </c>
      <c r="P76" s="1" t="str">
        <f t="shared" si="3"/>
        <v>CUMPLE</v>
      </c>
      <c r="Q76" s="1"/>
    </row>
    <row r="77" spans="1:17" ht="60" customHeight="1" x14ac:dyDescent="0.25">
      <c r="A77" s="1" t="s">
        <v>679</v>
      </c>
      <c r="B77" s="1" t="s">
        <v>680</v>
      </c>
      <c r="C77" s="1" t="s">
        <v>681</v>
      </c>
      <c r="D77" s="1" t="s">
        <v>44</v>
      </c>
      <c r="E77" s="1"/>
      <c r="F77" s="1">
        <v>984482336</v>
      </c>
      <c r="G77" s="1" t="s">
        <v>682</v>
      </c>
      <c r="H77" s="13" t="str">
        <f t="shared" si="4"/>
        <v>Hovelmeyer Llanos Herbert Thomas , Rut 14.018.451-9, Domiciliado (a) en 25 Sur N°. 0759, Talca, Telefonos , 984482336, E-Mail hovelmeyer@hotmail.com</v>
      </c>
      <c r="I77" s="14" t="s">
        <v>654</v>
      </c>
      <c r="J77" s="14" t="s">
        <v>364</v>
      </c>
      <c r="K77" s="1" t="s">
        <v>508</v>
      </c>
      <c r="L77" s="1" t="s">
        <v>508</v>
      </c>
      <c r="M77" s="1" t="s">
        <v>508</v>
      </c>
      <c r="N77" s="1" t="s">
        <v>508</v>
      </c>
      <c r="O77" s="1" t="s">
        <v>508</v>
      </c>
      <c r="P77" s="1" t="str">
        <f t="shared" si="3"/>
        <v>CUMPLE</v>
      </c>
      <c r="Q77" s="1"/>
    </row>
    <row r="78" spans="1:17" ht="60" customHeight="1" x14ac:dyDescent="0.25">
      <c r="A78" s="1" t="s">
        <v>145</v>
      </c>
      <c r="B78" s="1" t="s">
        <v>146</v>
      </c>
      <c r="C78" s="1" t="s">
        <v>147</v>
      </c>
      <c r="D78" s="1" t="s">
        <v>148</v>
      </c>
      <c r="E78" s="1" t="s">
        <v>149</v>
      </c>
      <c r="F78" s="1">
        <v>992897540</v>
      </c>
      <c r="G78" s="2" t="s">
        <v>150</v>
      </c>
      <c r="H78" s="13" t="str">
        <f t="shared" si="4"/>
        <v>Jacques Hernández Carlos Alberto, Rut 15,129,174-0, Domiciliado (a) en Avda. Quechereguas N° 1783, oficina 2, Molina, Telefonos 75-2491047, 992897540, E-Mail cjacquesh@yahoo.com</v>
      </c>
      <c r="I78" s="14" t="s">
        <v>151</v>
      </c>
      <c r="J78" s="14" t="s">
        <v>144</v>
      </c>
      <c r="K78" s="1" t="s">
        <v>25</v>
      </c>
      <c r="L78" s="1" t="s">
        <v>25</v>
      </c>
      <c r="M78" s="1" t="s">
        <v>25</v>
      </c>
      <c r="N78" s="1" t="s">
        <v>25</v>
      </c>
      <c r="O78" s="1" t="s">
        <v>25</v>
      </c>
      <c r="P78" s="1" t="str">
        <f t="shared" si="3"/>
        <v>CUMPLE</v>
      </c>
      <c r="Q78" s="1"/>
    </row>
    <row r="79" spans="1:17" ht="60" customHeight="1" x14ac:dyDescent="0.25">
      <c r="A79" s="1" t="s">
        <v>479</v>
      </c>
      <c r="B79" s="1" t="s">
        <v>68</v>
      </c>
      <c r="C79" s="1" t="s">
        <v>69</v>
      </c>
      <c r="D79" s="1" t="s">
        <v>44</v>
      </c>
      <c r="E79" s="1"/>
      <c r="F79" s="1">
        <v>977747192</v>
      </c>
      <c r="G79" s="1" t="s">
        <v>70</v>
      </c>
      <c r="H79" s="13" t="str">
        <f t="shared" si="4"/>
        <v>Jorquera Sepúlveda Marcos Ronald , Rut 12.519.369-2, Domiciliado (a) en 43 1/2 oriente N°. 2045 viñedos del valle, Las Rastras, Talca, Telefonos , 977747192, E-Mail jorgera.marcos.s@gmail.com</v>
      </c>
      <c r="I79" s="14" t="s">
        <v>37</v>
      </c>
      <c r="J79" s="14" t="s">
        <v>44</v>
      </c>
      <c r="K79" s="1" t="s">
        <v>25</v>
      </c>
      <c r="L79" s="1" t="s">
        <v>25</v>
      </c>
      <c r="M79" s="1" t="s">
        <v>25</v>
      </c>
      <c r="N79" s="1" t="s">
        <v>25</v>
      </c>
      <c r="O79" s="1" t="s">
        <v>25</v>
      </c>
      <c r="P79" s="1" t="str">
        <f t="shared" si="3"/>
        <v>CUMPLE</v>
      </c>
      <c r="Q79" s="1"/>
    </row>
    <row r="80" spans="1:17" ht="60" customHeight="1" x14ac:dyDescent="0.25">
      <c r="A80" s="1" t="s">
        <v>256</v>
      </c>
      <c r="B80" s="1" t="s">
        <v>257</v>
      </c>
      <c r="C80" s="1"/>
      <c r="D80" s="1"/>
      <c r="E80" s="1"/>
      <c r="F80" s="1">
        <v>961227177</v>
      </c>
      <c r="G80" s="2" t="s">
        <v>258</v>
      </c>
      <c r="H80" s="13" t="str">
        <f t="shared" si="4"/>
        <v>Juica Pino Eric, Rut 17.156.072-1, Domiciliado (a) en , , Telefonos , 961227177, E-Mail juicaycesek@gmail.com</v>
      </c>
      <c r="I80" s="14" t="s">
        <v>126</v>
      </c>
      <c r="J80" s="14" t="s">
        <v>144</v>
      </c>
      <c r="K80" s="1" t="s">
        <v>25</v>
      </c>
      <c r="L80" s="1" t="s">
        <v>25</v>
      </c>
      <c r="M80" s="1" t="s">
        <v>25</v>
      </c>
      <c r="N80" s="1" t="s">
        <v>25</v>
      </c>
      <c r="O80" s="1" t="s">
        <v>25</v>
      </c>
      <c r="P80" s="1" t="s">
        <v>259</v>
      </c>
      <c r="Q80" s="1"/>
    </row>
    <row r="81" spans="1:17" ht="60" customHeight="1" x14ac:dyDescent="0.25">
      <c r="A81" s="1" t="s">
        <v>490</v>
      </c>
      <c r="B81" s="1" t="s">
        <v>491</v>
      </c>
      <c r="C81" s="1" t="s">
        <v>492</v>
      </c>
      <c r="D81" s="1" t="s">
        <v>44</v>
      </c>
      <c r="E81" s="1"/>
      <c r="F81" s="1">
        <v>995061468</v>
      </c>
      <c r="G81" s="1" t="s">
        <v>493</v>
      </c>
      <c r="H81" s="13" t="str">
        <f t="shared" si="4"/>
        <v>Lazcano Cerda Gabriel , Rut 17.322.068-5, Domiciliado (a) en 4 Oriente N. 1632, Talca, Telefonos , 995061468, E-Mail gabriel.lazcan@gmail.com</v>
      </c>
      <c r="I81" s="14" t="s">
        <v>54</v>
      </c>
      <c r="J81" s="14" t="s">
        <v>46</v>
      </c>
      <c r="K81" s="1" t="s">
        <v>25</v>
      </c>
      <c r="L81" s="1" t="s">
        <v>25</v>
      </c>
      <c r="M81" s="1" t="s">
        <v>25</v>
      </c>
      <c r="N81" s="1" t="s">
        <v>25</v>
      </c>
      <c r="O81" s="1" t="s">
        <v>25</v>
      </c>
      <c r="P81" s="1" t="str">
        <f t="shared" ref="P81:P125" si="5">IF(COUNTIF(K81:O81,"NO")&gt;0,"NO CUMPLE",IF(COUNTIF(K81:O81,"SI")=5,"CUMPLE",""))</f>
        <v>CUMPLE</v>
      </c>
      <c r="Q81" s="1"/>
    </row>
    <row r="82" spans="1:17" ht="60" customHeight="1" x14ac:dyDescent="0.25">
      <c r="A82" s="1" t="s">
        <v>502</v>
      </c>
      <c r="B82" s="1" t="s">
        <v>503</v>
      </c>
      <c r="C82" s="1" t="s">
        <v>504</v>
      </c>
      <c r="D82" s="1" t="s">
        <v>148</v>
      </c>
      <c r="E82" s="1" t="s">
        <v>505</v>
      </c>
      <c r="F82" s="1">
        <v>998746364</v>
      </c>
      <c r="G82" s="1" t="s">
        <v>506</v>
      </c>
      <c r="H82" s="13" t="str">
        <f t="shared" si="4"/>
        <v>Lazo Rodríguez Ana María , Rut 6.770.871-7, Domiciliado (a) en Avenida Luis Cruz Martínez N°. 147, Molina, Telefonos 75-2494038, 998746364, E-Mail amlazor@gmail.com</v>
      </c>
      <c r="I82" s="14" t="s">
        <v>507</v>
      </c>
      <c r="J82" s="14" t="s">
        <v>46</v>
      </c>
      <c r="K82" s="1" t="s">
        <v>25</v>
      </c>
      <c r="L82" s="1" t="s">
        <v>25</v>
      </c>
      <c r="M82" s="1" t="s">
        <v>25</v>
      </c>
      <c r="N82" s="1" t="s">
        <v>508</v>
      </c>
      <c r="O82" s="1" t="s">
        <v>508</v>
      </c>
      <c r="P82" s="1" t="str">
        <f t="shared" si="5"/>
        <v>CUMPLE</v>
      </c>
      <c r="Q82" s="1"/>
    </row>
    <row r="83" spans="1:17" ht="60" customHeight="1" x14ac:dyDescent="0.25">
      <c r="A83" s="1" t="s">
        <v>598</v>
      </c>
      <c r="B83" s="1" t="s">
        <v>599</v>
      </c>
      <c r="C83" s="1" t="s">
        <v>600</v>
      </c>
      <c r="D83" s="1" t="s">
        <v>44</v>
      </c>
      <c r="E83" s="1"/>
      <c r="F83" s="1">
        <v>975796018</v>
      </c>
      <c r="G83" s="1" t="s">
        <v>601</v>
      </c>
      <c r="H83" s="13" t="str">
        <f t="shared" si="4"/>
        <v>Leiva Lobos Raúl , Rut 8.549.239-k, Domiciliado (a) en 3 Norte Nº. 520, Talca, Telefonos , 975796018, E-Mail raul@leivaycia.cl</v>
      </c>
      <c r="I83" s="14" t="s">
        <v>602</v>
      </c>
      <c r="J83" s="14" t="s">
        <v>46</v>
      </c>
      <c r="K83" s="1" t="s">
        <v>508</v>
      </c>
      <c r="L83" s="1" t="s">
        <v>508</v>
      </c>
      <c r="M83" s="1" t="s">
        <v>508</v>
      </c>
      <c r="N83" s="1" t="s">
        <v>508</v>
      </c>
      <c r="O83" s="1" t="s">
        <v>508</v>
      </c>
      <c r="P83" s="1" t="str">
        <f t="shared" si="5"/>
        <v>CUMPLE</v>
      </c>
      <c r="Q83" s="1"/>
    </row>
    <row r="84" spans="1:17" ht="60" customHeight="1" x14ac:dyDescent="0.25">
      <c r="A84" s="1" t="s">
        <v>780</v>
      </c>
      <c r="B84" s="1" t="s">
        <v>781</v>
      </c>
      <c r="C84" s="1" t="s">
        <v>782</v>
      </c>
      <c r="D84" s="1" t="s">
        <v>457</v>
      </c>
      <c r="E84" s="1"/>
      <c r="F84" s="1">
        <v>994416714</v>
      </c>
      <c r="G84" s="1" t="s">
        <v>783</v>
      </c>
      <c r="H84" s="13" t="str">
        <f t="shared" si="4"/>
        <v>Lemaitre Torres Julio , Rut 17.107.789-3, Domiciliado (a) en pasaje Las Amapolas N°. 1596, villa Flores de Pucará, Maule, Telefonos , 994416714, E-Mail lemaitretorres@gmail.com</v>
      </c>
      <c r="I84" s="14" t="s">
        <v>54</v>
      </c>
      <c r="J84" s="14" t="s">
        <v>649</v>
      </c>
      <c r="K84" s="1" t="s">
        <v>508</v>
      </c>
      <c r="L84" s="1" t="s">
        <v>508</v>
      </c>
      <c r="M84" s="1" t="s">
        <v>508</v>
      </c>
      <c r="N84" s="1" t="s">
        <v>508</v>
      </c>
      <c r="O84" s="1" t="s">
        <v>508</v>
      </c>
      <c r="P84" s="1" t="str">
        <f t="shared" si="5"/>
        <v>CUMPLE</v>
      </c>
      <c r="Q84" s="1"/>
    </row>
    <row r="85" spans="1:17" ht="60" customHeight="1" x14ac:dyDescent="0.25">
      <c r="A85" s="1" t="s">
        <v>557</v>
      </c>
      <c r="B85" s="1" t="s">
        <v>558</v>
      </c>
      <c r="C85" s="1" t="s">
        <v>559</v>
      </c>
      <c r="D85" s="1" t="s">
        <v>44</v>
      </c>
      <c r="E85" s="1"/>
      <c r="F85" s="1">
        <v>977640703</v>
      </c>
      <c r="G85" s="1" t="s">
        <v>560</v>
      </c>
      <c r="H85" s="13" t="str">
        <f t="shared" si="4"/>
        <v>Leyton Muñoz Franciso Javier Antonio , Rut 15.782.595-k, Domiciliado (a) en 1 Poniente N°. 1258, oficina 509, Talca, Telefonos , 977640703, E-Mail leytonfj@gmail.com</v>
      </c>
      <c r="I85" s="14" t="s">
        <v>561</v>
      </c>
      <c r="J85" s="14" t="s">
        <v>46</v>
      </c>
      <c r="K85" s="1" t="s">
        <v>25</v>
      </c>
      <c r="L85" s="1" t="s">
        <v>25</v>
      </c>
      <c r="M85" s="1" t="s">
        <v>25</v>
      </c>
      <c r="N85" s="1" t="s">
        <v>25</v>
      </c>
      <c r="O85" s="1" t="s">
        <v>25</v>
      </c>
      <c r="P85" s="1" t="str">
        <f t="shared" si="5"/>
        <v>CUMPLE</v>
      </c>
      <c r="Q85" s="1"/>
    </row>
    <row r="86" spans="1:17" ht="60" customHeight="1" x14ac:dyDescent="0.25">
      <c r="A86" s="1" t="s">
        <v>509</v>
      </c>
      <c r="B86" s="1" t="s">
        <v>510</v>
      </c>
      <c r="C86" s="1" t="s">
        <v>487</v>
      </c>
      <c r="D86" s="1" t="s">
        <v>44</v>
      </c>
      <c r="E86" s="1" t="s">
        <v>511</v>
      </c>
      <c r="F86" s="1">
        <v>974965299</v>
      </c>
      <c r="G86" s="1" t="s">
        <v>512</v>
      </c>
      <c r="H86" s="13" t="str">
        <f t="shared" si="4"/>
        <v>López Méndez Moisés , Rut 12.831.528-4, Domiciliado (a) en 3 Oriente N°. 1693, Talca, Telefonos 71-223486, 974965299, E-Mail moiseslopezabg@gmail.com</v>
      </c>
      <c r="I86" s="14" t="s">
        <v>513</v>
      </c>
      <c r="J86" s="14" t="s">
        <v>46</v>
      </c>
      <c r="K86" s="1" t="s">
        <v>25</v>
      </c>
      <c r="L86" s="1" t="s">
        <v>25</v>
      </c>
      <c r="M86" s="1" t="s">
        <v>25</v>
      </c>
      <c r="N86" s="1" t="s">
        <v>25</v>
      </c>
      <c r="O86" s="1" t="s">
        <v>25</v>
      </c>
      <c r="P86" s="1" t="str">
        <f t="shared" si="5"/>
        <v>CUMPLE</v>
      </c>
      <c r="Q86" s="1"/>
    </row>
    <row r="87" spans="1:17" ht="60" customHeight="1" x14ac:dyDescent="0.25">
      <c r="A87" s="1" t="s">
        <v>630</v>
      </c>
      <c r="B87" s="1" t="s">
        <v>631</v>
      </c>
      <c r="C87" s="1" t="s">
        <v>632</v>
      </c>
      <c r="D87" s="1" t="s">
        <v>44</v>
      </c>
      <c r="E87" s="1" t="s">
        <v>175</v>
      </c>
      <c r="F87" s="1">
        <v>998727447</v>
      </c>
      <c r="G87" s="1" t="s">
        <v>633</v>
      </c>
      <c r="H87" s="13" t="str">
        <f t="shared" si="4"/>
        <v>Lozano Donaire Luis , Rut 10.240.994-4, Domiciliado (a) en 4 Norte N°. 620, 2do piso, Talca, Telefonos 71-2535090, 998727447, E-Mail luislozano@lozanoycia.cl</v>
      </c>
      <c r="I87" s="14" t="s">
        <v>37</v>
      </c>
      <c r="J87" s="14" t="s">
        <v>46</v>
      </c>
      <c r="K87" s="1" t="s">
        <v>25</v>
      </c>
      <c r="L87" s="1" t="s">
        <v>25</v>
      </c>
      <c r="M87" s="1" t="s">
        <v>25</v>
      </c>
      <c r="N87" s="1" t="s">
        <v>25</v>
      </c>
      <c r="O87" s="1" t="s">
        <v>25</v>
      </c>
      <c r="P87" s="1" t="str">
        <f t="shared" si="5"/>
        <v>CUMPLE</v>
      </c>
      <c r="Q87" s="1"/>
    </row>
    <row r="88" spans="1:17" ht="60" customHeight="1" x14ac:dyDescent="0.25">
      <c r="A88" s="1" t="s">
        <v>173</v>
      </c>
      <c r="B88" s="1" t="s">
        <v>174</v>
      </c>
      <c r="C88" s="1" t="s">
        <v>170</v>
      </c>
      <c r="D88" s="1" t="s">
        <v>44</v>
      </c>
      <c r="E88" s="1" t="s">
        <v>175</v>
      </c>
      <c r="F88" s="1"/>
      <c r="G88" s="2" t="s">
        <v>176</v>
      </c>
      <c r="H88" s="13" t="str">
        <f t="shared" si="4"/>
        <v>Lozano Donaire Vladimir, Rut 10.606.802-K, Domiciliado (a) en 4 Norte N° 620, 2do piso, Talca, Telefonos 71-2535090, , E-Mail vladimirlozano@lozanoycia.cl</v>
      </c>
      <c r="I88" s="14" t="s">
        <v>177</v>
      </c>
      <c r="J88" s="14" t="s">
        <v>46</v>
      </c>
      <c r="K88" s="1" t="s">
        <v>25</v>
      </c>
      <c r="L88" s="1" t="s">
        <v>25</v>
      </c>
      <c r="M88" s="1" t="s">
        <v>25</v>
      </c>
      <c r="N88" s="1" t="s">
        <v>25</v>
      </c>
      <c r="O88" s="1" t="s">
        <v>25</v>
      </c>
      <c r="P88" s="1" t="str">
        <f t="shared" si="5"/>
        <v>CUMPLE</v>
      </c>
      <c r="Q88" s="1"/>
    </row>
    <row r="89" spans="1:17" ht="60" customHeight="1" x14ac:dyDescent="0.25">
      <c r="A89" s="1" t="s">
        <v>587</v>
      </c>
      <c r="B89" s="1" t="s">
        <v>588</v>
      </c>
      <c r="C89" s="1" t="s">
        <v>589</v>
      </c>
      <c r="D89" s="1" t="s">
        <v>44</v>
      </c>
      <c r="E89" s="1"/>
      <c r="F89" s="1">
        <v>981997781</v>
      </c>
      <c r="G89" s="1" t="s">
        <v>590</v>
      </c>
      <c r="H89" s="13" t="str">
        <f t="shared" si="4"/>
        <v>Machuca Bravo Luis Armando , Rut 16.001.946-8, Domiciliado (a) en 1 Oriente Nº. 1676, Talca, Telefonos , 981997781, E-Mail machuca@rsamabogados.cl</v>
      </c>
      <c r="I89" s="14" t="s">
        <v>591</v>
      </c>
      <c r="J89" s="14" t="s">
        <v>46</v>
      </c>
      <c r="K89" s="1" t="s">
        <v>508</v>
      </c>
      <c r="L89" s="1" t="s">
        <v>508</v>
      </c>
      <c r="M89" s="1" t="s">
        <v>508</v>
      </c>
      <c r="N89" s="1" t="s">
        <v>508</v>
      </c>
      <c r="O89" s="1" t="s">
        <v>508</v>
      </c>
      <c r="P89" s="1" t="str">
        <f t="shared" si="5"/>
        <v>CUMPLE</v>
      </c>
      <c r="Q89" s="1"/>
    </row>
    <row r="90" spans="1:17" ht="60" customHeight="1" x14ac:dyDescent="0.25">
      <c r="A90" s="1" t="s">
        <v>481</v>
      </c>
      <c r="B90" s="1" t="s">
        <v>78</v>
      </c>
      <c r="C90" s="1" t="s">
        <v>79</v>
      </c>
      <c r="D90" s="1" t="s">
        <v>44</v>
      </c>
      <c r="E90" s="1" t="s">
        <v>80</v>
      </c>
      <c r="F90" s="1">
        <v>998958294</v>
      </c>
      <c r="G90" s="1" t="s">
        <v>81</v>
      </c>
      <c r="H90" s="13" t="str">
        <f t="shared" si="4"/>
        <v>Mazzei Parodi Leonardo Vicente , Rut 7.101.298-7, Domiciliado (a) en 1 Oriente N°. 1550, Talca, Telefonos 71-2235092, 998958294, E-Mail leonardo@pinochetcia.cl</v>
      </c>
      <c r="I90" s="14" t="s">
        <v>82</v>
      </c>
      <c r="J90" s="14" t="s">
        <v>44</v>
      </c>
      <c r="K90" s="1" t="s">
        <v>25</v>
      </c>
      <c r="L90" s="1" t="s">
        <v>25</v>
      </c>
      <c r="M90" s="1" t="s">
        <v>25</v>
      </c>
      <c r="N90" s="1" t="s">
        <v>25</v>
      </c>
      <c r="O90" s="1" t="s">
        <v>25</v>
      </c>
      <c r="P90" s="1" t="str">
        <f t="shared" si="5"/>
        <v>CUMPLE</v>
      </c>
      <c r="Q90" s="1"/>
    </row>
    <row r="91" spans="1:17" ht="60" customHeight="1" x14ac:dyDescent="0.25">
      <c r="A91" s="1" t="s">
        <v>401</v>
      </c>
      <c r="B91" s="1" t="s">
        <v>402</v>
      </c>
      <c r="C91" s="1" t="s">
        <v>394</v>
      </c>
      <c r="D91" s="1" t="s">
        <v>44</v>
      </c>
      <c r="E91" s="1" t="s">
        <v>395</v>
      </c>
      <c r="F91" s="1">
        <v>961738219</v>
      </c>
      <c r="G91" s="2" t="s">
        <v>403</v>
      </c>
      <c r="H91" s="13" t="str">
        <f t="shared" si="4"/>
        <v>Mestre Aravena Guillermo Felipe, Rut 15.134.216-7, Domiciliado (a) en 1 Poniente N° 1471, oficina 1, Talca, Telefonos 71-2236031, 961738219, E-Mail guillermomestre@gmail.com</v>
      </c>
      <c r="I91" s="14" t="s">
        <v>404</v>
      </c>
      <c r="J91" s="14" t="s">
        <v>46</v>
      </c>
      <c r="K91" s="1" t="s">
        <v>25</v>
      </c>
      <c r="L91" s="1" t="s">
        <v>25</v>
      </c>
      <c r="M91" s="1" t="s">
        <v>25</v>
      </c>
      <c r="N91" s="1" t="s">
        <v>25</v>
      </c>
      <c r="O91" s="1" t="s">
        <v>25</v>
      </c>
      <c r="P91" s="1" t="str">
        <f t="shared" si="5"/>
        <v>CUMPLE</v>
      </c>
      <c r="Q91" s="1"/>
    </row>
    <row r="92" spans="1:17" ht="60" customHeight="1" x14ac:dyDescent="0.25">
      <c r="A92" s="1" t="s">
        <v>562</v>
      </c>
      <c r="B92" s="1" t="s">
        <v>563</v>
      </c>
      <c r="C92" s="1" t="s">
        <v>564</v>
      </c>
      <c r="D92" s="1" t="s">
        <v>44</v>
      </c>
      <c r="E92" s="1"/>
      <c r="F92" s="1"/>
      <c r="G92" s="2" t="s">
        <v>813</v>
      </c>
      <c r="H92" s="13" t="str">
        <f t="shared" si="4"/>
        <v>Miranda Marín Víctor Benedicto , Rut 5.374.133-9, Domiciliado (a) en Santander N°. 567, Talca, Telefonos , , E-Mail victormirandamarin@hotmail.com</v>
      </c>
      <c r="I92" s="14" t="s">
        <v>814</v>
      </c>
      <c r="J92" s="14" t="s">
        <v>46</v>
      </c>
      <c r="K92" s="1" t="s">
        <v>25</v>
      </c>
      <c r="L92" s="1" t="s">
        <v>25</v>
      </c>
      <c r="M92" s="1" t="s">
        <v>25</v>
      </c>
      <c r="N92" s="1" t="s">
        <v>25</v>
      </c>
      <c r="O92" s="1" t="s">
        <v>25</v>
      </c>
      <c r="P92" s="1" t="str">
        <f t="shared" si="5"/>
        <v>CUMPLE</v>
      </c>
      <c r="Q92" s="1"/>
    </row>
    <row r="93" spans="1:17" ht="60" customHeight="1" x14ac:dyDescent="0.25">
      <c r="A93" s="1" t="s">
        <v>260</v>
      </c>
      <c r="B93" s="1" t="s">
        <v>261</v>
      </c>
      <c r="C93" s="1" t="s">
        <v>262</v>
      </c>
      <c r="D93" s="1" t="s">
        <v>73</v>
      </c>
      <c r="E93" s="1" t="s">
        <v>263</v>
      </c>
      <c r="F93" s="1">
        <v>998209413</v>
      </c>
      <c r="G93" s="2" t="s">
        <v>264</v>
      </c>
      <c r="H93" s="13" t="str">
        <f t="shared" si="4"/>
        <v>Monasterio Beltrán María Elisa, Rut 8.775.366-2, Domiciliado (a) en Carmen N° 1037, Curicó, Telefonos 75-2316701, 998209413, E-Mail melisamonaste@yahho.es</v>
      </c>
      <c r="I93" s="14" t="s">
        <v>815</v>
      </c>
      <c r="J93" s="14" t="s">
        <v>156</v>
      </c>
      <c r="K93" s="1" t="s">
        <v>25</v>
      </c>
      <c r="L93" s="1" t="s">
        <v>25</v>
      </c>
      <c r="M93" s="1" t="s">
        <v>25</v>
      </c>
      <c r="N93" s="1" t="s">
        <v>25</v>
      </c>
      <c r="O93" s="1" t="s">
        <v>25</v>
      </c>
      <c r="P93" s="1" t="str">
        <f t="shared" si="5"/>
        <v>CUMPLE</v>
      </c>
      <c r="Q93" s="1"/>
    </row>
    <row r="94" spans="1:17" ht="60" customHeight="1" x14ac:dyDescent="0.25">
      <c r="A94" s="1" t="s">
        <v>357</v>
      </c>
      <c r="B94" s="1" t="s">
        <v>358</v>
      </c>
      <c r="C94" s="1" t="s">
        <v>354</v>
      </c>
      <c r="D94" s="1" t="s">
        <v>44</v>
      </c>
      <c r="E94" s="1" t="s">
        <v>355</v>
      </c>
      <c r="F94" s="1"/>
      <c r="G94" s="1"/>
      <c r="H94" s="13" t="str">
        <f t="shared" si="4"/>
        <v xml:space="preserve">Monsalve Mercadal Guillermo José, Rut 6.187.285-K, Domiciliado (a) en 30 Oriente N° 1585, Edificio Centro Las Rastras, of. 709, Talca, Telefonos 71-2235552, , E-Mail </v>
      </c>
      <c r="I94" s="14" t="s">
        <v>126</v>
      </c>
      <c r="J94" s="14" t="s">
        <v>46</v>
      </c>
      <c r="K94" s="1" t="s">
        <v>25</v>
      </c>
      <c r="L94" s="1" t="s">
        <v>25</v>
      </c>
      <c r="M94" s="1" t="s">
        <v>25</v>
      </c>
      <c r="N94" s="1" t="s">
        <v>25</v>
      </c>
      <c r="O94" s="1" t="s">
        <v>25</v>
      </c>
      <c r="P94" s="1" t="str">
        <f t="shared" si="5"/>
        <v>CUMPLE</v>
      </c>
      <c r="Q94" s="1"/>
    </row>
    <row r="95" spans="1:17" ht="60" customHeight="1" x14ac:dyDescent="0.25">
      <c r="A95" s="1" t="s">
        <v>728</v>
      </c>
      <c r="B95" s="1" t="s">
        <v>729</v>
      </c>
      <c r="C95" s="1" t="s">
        <v>730</v>
      </c>
      <c r="D95" s="1" t="s">
        <v>44</v>
      </c>
      <c r="E95" s="1" t="s">
        <v>731</v>
      </c>
      <c r="F95" s="1">
        <v>977589572</v>
      </c>
      <c r="G95" s="1" t="s">
        <v>732</v>
      </c>
      <c r="H95" s="13" t="str">
        <f t="shared" si="4"/>
        <v>Moya Guerra Pablo Felipe , Rut 13.026.060-8, Domiciliado (a) en 1 Norte N°. 931 oficina 518, Talca, Telefonos 71-2533854, 977589572, E-Mail felipemoyag@gmail.com</v>
      </c>
      <c r="I95" s="14" t="s">
        <v>727</v>
      </c>
      <c r="J95" s="14" t="s">
        <v>46</v>
      </c>
      <c r="K95" s="1" t="s">
        <v>508</v>
      </c>
      <c r="L95" s="1" t="s">
        <v>508</v>
      </c>
      <c r="M95" s="1" t="s">
        <v>508</v>
      </c>
      <c r="N95" s="1" t="s">
        <v>508</v>
      </c>
      <c r="O95" s="1" t="s">
        <v>508</v>
      </c>
      <c r="P95" s="1" t="str">
        <f t="shared" si="5"/>
        <v>CUMPLE</v>
      </c>
      <c r="Q95" s="1"/>
    </row>
    <row r="96" spans="1:17" ht="60" customHeight="1" x14ac:dyDescent="0.25">
      <c r="A96" s="1" t="s">
        <v>139</v>
      </c>
      <c r="B96" s="1" t="s">
        <v>140</v>
      </c>
      <c r="C96" s="1" t="s">
        <v>141</v>
      </c>
      <c r="D96" s="1" t="s">
        <v>73</v>
      </c>
      <c r="E96" s="2"/>
      <c r="F96" s="1">
        <v>998746522</v>
      </c>
      <c r="G96" s="2" t="s">
        <v>142</v>
      </c>
      <c r="H96" s="13" t="str">
        <f t="shared" si="4"/>
        <v>Moya Nilo Roberto Enrique, Rut 13,346,626-6, Domiciliado (a) en Manuel Montt 357, oficina 409, Curicó, Telefonos , 998746522, E-Mail robertomoyanilo@gmail.com</v>
      </c>
      <c r="I96" s="14" t="s">
        <v>143</v>
      </c>
      <c r="J96" s="14" t="s">
        <v>144</v>
      </c>
      <c r="K96" s="1" t="s">
        <v>25</v>
      </c>
      <c r="L96" s="1" t="s">
        <v>25</v>
      </c>
      <c r="M96" s="1" t="s">
        <v>25</v>
      </c>
      <c r="N96" s="1" t="s">
        <v>25</v>
      </c>
      <c r="O96" s="1" t="s">
        <v>25</v>
      </c>
      <c r="P96" s="1" t="str">
        <f t="shared" si="5"/>
        <v>CUMPLE</v>
      </c>
      <c r="Q96" s="1"/>
    </row>
    <row r="97" spans="1:17" ht="60" customHeight="1" x14ac:dyDescent="0.25">
      <c r="A97" s="1" t="s">
        <v>475</v>
      </c>
      <c r="B97" s="1" t="s">
        <v>47</v>
      </c>
      <c r="C97" s="1" t="s">
        <v>48</v>
      </c>
      <c r="D97" s="1" t="s">
        <v>44</v>
      </c>
      <c r="E97" s="1"/>
      <c r="F97" s="1">
        <v>931946619</v>
      </c>
      <c r="G97" s="1" t="s">
        <v>49</v>
      </c>
      <c r="H97" s="13" t="str">
        <f t="shared" si="4"/>
        <v>Moyano Luengo Luis , Rut 16.218.502-0, Domiciliado (a) en 12 1/2 sur C N°. 421, Talca, Telefonos , 931946619, E-Mail fmoyanoluengo@gmail.com</v>
      </c>
      <c r="I97" s="14" t="s">
        <v>50</v>
      </c>
      <c r="J97" s="14" t="s">
        <v>46</v>
      </c>
      <c r="K97" s="1" t="s">
        <v>25</v>
      </c>
      <c r="L97" s="1" t="s">
        <v>25</v>
      </c>
      <c r="M97" s="1" t="s">
        <v>25</v>
      </c>
      <c r="N97" s="1" t="s">
        <v>25</v>
      </c>
      <c r="O97" s="1" t="s">
        <v>25</v>
      </c>
      <c r="P97" s="1" t="str">
        <f t="shared" si="5"/>
        <v>CUMPLE</v>
      </c>
      <c r="Q97" s="1"/>
    </row>
    <row r="98" spans="1:17" ht="60" customHeight="1" x14ac:dyDescent="0.25">
      <c r="A98" s="1" t="s">
        <v>229</v>
      </c>
      <c r="B98" s="1" t="s">
        <v>230</v>
      </c>
      <c r="C98" s="1" t="s">
        <v>231</v>
      </c>
      <c r="D98" s="1" t="s">
        <v>44</v>
      </c>
      <c r="E98" s="1"/>
      <c r="F98" s="1">
        <v>966166670</v>
      </c>
      <c r="G98" s="2" t="s">
        <v>232</v>
      </c>
      <c r="H98" s="13" t="str">
        <f t="shared" si="4"/>
        <v>Muñoz Díaz Patricio Andrés, Rut 14.285.601-8, Domiciliado (a) en 1 Sur N° 690 Edificio Plaza Talca, oficina 1114, Talca, Telefonos , 966166670, E-Mail patricio_muñoz_abogado@yahoo.com</v>
      </c>
      <c r="I98" s="14" t="s">
        <v>233</v>
      </c>
      <c r="J98" s="14" t="s">
        <v>46</v>
      </c>
      <c r="K98" s="1" t="s">
        <v>25</v>
      </c>
      <c r="L98" s="1" t="s">
        <v>25</v>
      </c>
      <c r="M98" s="1" t="s">
        <v>25</v>
      </c>
      <c r="N98" s="1" t="s">
        <v>25</v>
      </c>
      <c r="O98" s="1" t="s">
        <v>25</v>
      </c>
      <c r="P98" s="1" t="str">
        <f t="shared" si="5"/>
        <v>CUMPLE</v>
      </c>
      <c r="Q98" s="1"/>
    </row>
    <row r="99" spans="1:17" ht="60" customHeight="1" x14ac:dyDescent="0.25">
      <c r="A99" s="1" t="s">
        <v>523</v>
      </c>
      <c r="B99" s="1" t="s">
        <v>524</v>
      </c>
      <c r="C99" s="1" t="s">
        <v>525</v>
      </c>
      <c r="D99" s="1" t="s">
        <v>160</v>
      </c>
      <c r="E99" s="1" t="s">
        <v>526</v>
      </c>
      <c r="F99" s="1">
        <v>986895601</v>
      </c>
      <c r="G99" s="1" t="s">
        <v>527</v>
      </c>
      <c r="H99" s="13" t="str">
        <f t="shared" ref="H99:H130" si="6">CONCATENATE(A99,","," ","Rut"," ",B99,","," ","Domiciliado (a) en"," ",C99,","," ",D99,","," ","Telefonos"," ",E99,","," ",F99,","," ","E-Mail"," ",G99)</f>
        <v>Muñoz Leyton Óscar César , Rut 14.488.012-9, Domiciliado (a) en Tacna N°. 1187, San Javier, Telefonos 73-2381419, 986895601, E-Mail abogazul@hotmail.com</v>
      </c>
      <c r="I99" s="14" t="s">
        <v>727</v>
      </c>
      <c r="J99" s="14" t="s">
        <v>46</v>
      </c>
      <c r="K99" s="1" t="s">
        <v>25</v>
      </c>
      <c r="L99" s="1" t="s">
        <v>25</v>
      </c>
      <c r="M99" s="1" t="s">
        <v>25</v>
      </c>
      <c r="N99" s="1" t="s">
        <v>25</v>
      </c>
      <c r="O99" s="1" t="s">
        <v>25</v>
      </c>
      <c r="P99" s="1" t="str">
        <f t="shared" si="5"/>
        <v>CUMPLE</v>
      </c>
      <c r="Q99" s="1"/>
    </row>
    <row r="100" spans="1:17" ht="60" customHeight="1" x14ac:dyDescent="0.25">
      <c r="A100" s="1" t="s">
        <v>659</v>
      </c>
      <c r="B100" s="1" t="s">
        <v>660</v>
      </c>
      <c r="C100" s="1" t="s">
        <v>661</v>
      </c>
      <c r="D100" s="1" t="s">
        <v>34</v>
      </c>
      <c r="E100" s="1"/>
      <c r="F100" s="1">
        <v>964691205</v>
      </c>
      <c r="G100" s="1" t="s">
        <v>662</v>
      </c>
      <c r="H100" s="13" t="str">
        <f t="shared" si="6"/>
        <v>Muñoz Orellana Felipe , Rut 16.977.504-4, Domiciliado (a) en Manuel Rodríguez N°. 456 oficina 20, Linares, Telefonos , 964691205, E-Mail felipemorellana@gmail.com</v>
      </c>
      <c r="I100" s="14" t="s">
        <v>663</v>
      </c>
      <c r="J100" s="14" t="s">
        <v>664</v>
      </c>
      <c r="K100" s="1" t="s">
        <v>508</v>
      </c>
      <c r="L100" s="1" t="s">
        <v>508</v>
      </c>
      <c r="M100" s="1" t="s">
        <v>508</v>
      </c>
      <c r="N100" s="1" t="s">
        <v>508</v>
      </c>
      <c r="O100" s="1" t="s">
        <v>508</v>
      </c>
      <c r="P100" s="1" t="str">
        <f t="shared" si="5"/>
        <v>CUMPLE</v>
      </c>
      <c r="Q100" s="1"/>
    </row>
    <row r="101" spans="1:17" ht="60" customHeight="1" x14ac:dyDescent="0.25">
      <c r="A101" s="1" t="s">
        <v>705</v>
      </c>
      <c r="B101" s="1" t="s">
        <v>706</v>
      </c>
      <c r="C101" s="1" t="s">
        <v>707</v>
      </c>
      <c r="D101" s="1" t="s">
        <v>160</v>
      </c>
      <c r="E101" s="1"/>
      <c r="F101" s="1">
        <v>956710072</v>
      </c>
      <c r="G101" s="1" t="s">
        <v>708</v>
      </c>
      <c r="H101" s="13" t="str">
        <f t="shared" si="6"/>
        <v>Muñoz Pérez Ximena , Rut 15.570.864-6, Domiciliado (a) en Tacna N°. 1341 oficina 1, San Javier, Telefonos , 956710072, E-Mail ximenamunozperez@gmail.com</v>
      </c>
      <c r="I101" s="14" t="s">
        <v>820</v>
      </c>
      <c r="J101" s="14" t="s">
        <v>46</v>
      </c>
      <c r="K101" s="1" t="s">
        <v>508</v>
      </c>
      <c r="L101" s="1" t="s">
        <v>508</v>
      </c>
      <c r="M101" s="1" t="s">
        <v>508</v>
      </c>
      <c r="N101" s="1" t="s">
        <v>508</v>
      </c>
      <c r="O101" s="1" t="s">
        <v>508</v>
      </c>
      <c r="P101" s="1" t="str">
        <f t="shared" si="5"/>
        <v>CUMPLE</v>
      </c>
      <c r="Q101" s="1"/>
    </row>
    <row r="102" spans="1:17" ht="60" customHeight="1" x14ac:dyDescent="0.25">
      <c r="A102" s="1" t="s">
        <v>718</v>
      </c>
      <c r="B102" s="1" t="s">
        <v>719</v>
      </c>
      <c r="C102" s="1" t="s">
        <v>720</v>
      </c>
      <c r="D102" s="1" t="s">
        <v>44</v>
      </c>
      <c r="E102" s="1" t="s">
        <v>721</v>
      </c>
      <c r="F102" s="1">
        <v>999695187</v>
      </c>
      <c r="G102" s="1" t="s">
        <v>722</v>
      </c>
      <c r="H102" s="13" t="str">
        <f t="shared" si="6"/>
        <v>Novoa del Rio Pablo Daniel , Rut 8.496.141-8, Domiciliado (a) en 3 Norte N°. 860, Talca, Telefonos 71-2210704, 999695187, E-Mail pnovoadr@gmail.com</v>
      </c>
      <c r="I102" s="14" t="s">
        <v>654</v>
      </c>
      <c r="J102" s="14" t="s">
        <v>364</v>
      </c>
      <c r="K102" s="1" t="s">
        <v>508</v>
      </c>
      <c r="L102" s="1" t="s">
        <v>508</v>
      </c>
      <c r="M102" s="1" t="s">
        <v>508</v>
      </c>
      <c r="N102" s="1" t="s">
        <v>508</v>
      </c>
      <c r="O102" s="1" t="s">
        <v>508</v>
      </c>
      <c r="P102" s="1" t="str">
        <f t="shared" si="5"/>
        <v>CUMPLE</v>
      </c>
      <c r="Q102" s="1"/>
    </row>
    <row r="103" spans="1:17" ht="60" customHeight="1" x14ac:dyDescent="0.25">
      <c r="A103" s="1" t="s">
        <v>514</v>
      </c>
      <c r="B103" s="1" t="s">
        <v>515</v>
      </c>
      <c r="C103" s="1" t="s">
        <v>487</v>
      </c>
      <c r="D103" s="1" t="s">
        <v>44</v>
      </c>
      <c r="E103" s="1" t="s">
        <v>511</v>
      </c>
      <c r="F103" s="1">
        <v>998625784</v>
      </c>
      <c r="G103" s="1" t="s">
        <v>516</v>
      </c>
      <c r="H103" s="13" t="str">
        <f t="shared" si="6"/>
        <v>Opaso Barrientos Álvaro Enrique , Rut 12.166.494-1, Domiciliado (a) en 3 Oriente N°. 1693, Talca, Telefonos 71-223486, 998625784, E-Mail aopasobarrientos@abogadosrioclaro.cl</v>
      </c>
      <c r="I103" s="14" t="s">
        <v>513</v>
      </c>
      <c r="J103" s="14" t="s">
        <v>46</v>
      </c>
      <c r="K103" s="1" t="s">
        <v>25</v>
      </c>
      <c r="L103" s="1" t="s">
        <v>25</v>
      </c>
      <c r="M103" s="1" t="s">
        <v>25</v>
      </c>
      <c r="N103" s="1" t="s">
        <v>25</v>
      </c>
      <c r="O103" s="1" t="s">
        <v>25</v>
      </c>
      <c r="P103" s="1" t="str">
        <f t="shared" si="5"/>
        <v>CUMPLE</v>
      </c>
      <c r="Q103" s="1"/>
    </row>
    <row r="104" spans="1:17" ht="60" customHeight="1" x14ac:dyDescent="0.25">
      <c r="A104" s="1" t="s">
        <v>494</v>
      </c>
      <c r="B104" s="1" t="s">
        <v>495</v>
      </c>
      <c r="C104" s="1" t="s">
        <v>496</v>
      </c>
      <c r="D104" s="1" t="s">
        <v>44</v>
      </c>
      <c r="E104" s="1"/>
      <c r="F104" s="1">
        <v>990799147</v>
      </c>
      <c r="G104" s="1" t="s">
        <v>497</v>
      </c>
      <c r="H104" s="13" t="str">
        <f t="shared" si="6"/>
        <v>Opazo Muñoz Claudia Cecilia , Rut 16.002.894-7, Domiciliado (a) en 5 1/ Norte A N°. 3759, Talca, Telefonos , 990799147, E-Mail opazo.claudia@gmail.com</v>
      </c>
      <c r="I104" s="14" t="s">
        <v>54</v>
      </c>
      <c r="J104" s="14" t="s">
        <v>364</v>
      </c>
      <c r="K104" s="1" t="s">
        <v>25</v>
      </c>
      <c r="L104" s="1" t="s">
        <v>25</v>
      </c>
      <c r="M104" s="1" t="s">
        <v>25</v>
      </c>
      <c r="N104" s="1" t="s">
        <v>25</v>
      </c>
      <c r="O104" s="1" t="s">
        <v>25</v>
      </c>
      <c r="P104" s="1" t="str">
        <f t="shared" si="5"/>
        <v>CUMPLE</v>
      </c>
      <c r="Q104" s="1"/>
    </row>
    <row r="105" spans="1:17" ht="60" customHeight="1" x14ac:dyDescent="0.25">
      <c r="A105" s="1" t="s">
        <v>373</v>
      </c>
      <c r="B105" s="1" t="s">
        <v>374</v>
      </c>
      <c r="C105" s="1" t="s">
        <v>375</v>
      </c>
      <c r="D105" s="1" t="s">
        <v>44</v>
      </c>
      <c r="E105" s="1"/>
      <c r="F105" s="1">
        <v>972990377</v>
      </c>
      <c r="G105" s="2" t="s">
        <v>376</v>
      </c>
      <c r="H105" s="13" t="str">
        <f t="shared" si="6"/>
        <v>Orellana Durán Diva Alejandra, Rut 16.726.983-4, Domiciliado (a) en 1 Poniente 1060, Edificio Campanario, oficina 22, Talca, Telefonos , 972990377, E-Mail divaorellana@hotmail.com</v>
      </c>
      <c r="I105" s="14" t="s">
        <v>101</v>
      </c>
      <c r="J105" s="14" t="s">
        <v>377</v>
      </c>
      <c r="K105" s="1" t="s">
        <v>25</v>
      </c>
      <c r="L105" s="1" t="s">
        <v>25</v>
      </c>
      <c r="M105" s="1" t="s">
        <v>25</v>
      </c>
      <c r="N105" s="1" t="s">
        <v>25</v>
      </c>
      <c r="O105" s="1" t="s">
        <v>25</v>
      </c>
      <c r="P105" s="1" t="str">
        <f t="shared" si="5"/>
        <v>CUMPLE</v>
      </c>
      <c r="Q105" s="1"/>
    </row>
    <row r="106" spans="1:17" ht="60" customHeight="1" x14ac:dyDescent="0.25">
      <c r="A106" s="1" t="s">
        <v>754</v>
      </c>
      <c r="B106" s="1" t="s">
        <v>755</v>
      </c>
      <c r="C106" s="1" t="s">
        <v>756</v>
      </c>
      <c r="D106" s="1" t="s">
        <v>757</v>
      </c>
      <c r="E106" s="1"/>
      <c r="F106" s="1">
        <v>995356508</v>
      </c>
      <c r="G106" s="1" t="s">
        <v>758</v>
      </c>
      <c r="H106" s="13" t="str">
        <f t="shared" si="6"/>
        <v>Orellana Valdés Samuel , Rut 9.727.707-9, Domiciliado (a) en Avenida Chorrillos N°. 1287, San Javier , Telefonos , 995356508, E-Mail suysaca_05@hotmail.com</v>
      </c>
      <c r="I106" s="14" t="s">
        <v>54</v>
      </c>
      <c r="J106" s="14" t="s">
        <v>759</v>
      </c>
      <c r="K106" s="1" t="s">
        <v>508</v>
      </c>
      <c r="L106" s="1" t="s">
        <v>508</v>
      </c>
      <c r="M106" s="1" t="s">
        <v>508</v>
      </c>
      <c r="N106" s="1" t="s">
        <v>508</v>
      </c>
      <c r="O106" s="1" t="s">
        <v>508</v>
      </c>
      <c r="P106" s="1" t="str">
        <f t="shared" si="5"/>
        <v>CUMPLE</v>
      </c>
      <c r="Q106" s="1"/>
    </row>
    <row r="107" spans="1:17" ht="60" customHeight="1" x14ac:dyDescent="0.25">
      <c r="A107" s="1" t="s">
        <v>788</v>
      </c>
      <c r="B107" s="1" t="s">
        <v>789</v>
      </c>
      <c r="C107" s="1" t="s">
        <v>790</v>
      </c>
      <c r="D107" s="1" t="s">
        <v>44</v>
      </c>
      <c r="E107" s="1"/>
      <c r="F107" s="1">
        <v>994428565</v>
      </c>
      <c r="G107" s="1" t="s">
        <v>791</v>
      </c>
      <c r="H107" s="13" t="str">
        <f t="shared" si="6"/>
        <v>Ortega Alul Carlos Andrés , Rut 11.674.177-6, Domiciliado (a) en 1 Sur N°. 690, Edificio Plaza Talca oficina 1114, Talca, Telefonos , 994428565, E-Mail orteabo@gmail.com</v>
      </c>
      <c r="I107" s="14" t="s">
        <v>792</v>
      </c>
      <c r="J107" s="14" t="s">
        <v>46</v>
      </c>
      <c r="K107" s="1" t="s">
        <v>508</v>
      </c>
      <c r="L107" s="1" t="s">
        <v>508</v>
      </c>
      <c r="M107" s="1" t="s">
        <v>508</v>
      </c>
      <c r="N107" s="1" t="s">
        <v>508</v>
      </c>
      <c r="O107" s="1" t="s">
        <v>508</v>
      </c>
      <c r="P107" s="1" t="str">
        <f t="shared" si="5"/>
        <v>CUMPLE</v>
      </c>
      <c r="Q107" s="1"/>
    </row>
    <row r="108" spans="1:17" ht="60" customHeight="1" x14ac:dyDescent="0.25">
      <c r="A108" s="1" t="s">
        <v>543</v>
      </c>
      <c r="B108" s="1" t="s">
        <v>544</v>
      </c>
      <c r="C108" s="1" t="s">
        <v>545</v>
      </c>
      <c r="D108" s="1" t="s">
        <v>44</v>
      </c>
      <c r="E108" s="1" t="s">
        <v>546</v>
      </c>
      <c r="F108" s="1">
        <v>996094833</v>
      </c>
      <c r="G108" s="1" t="s">
        <v>547</v>
      </c>
      <c r="H108" s="13" t="str">
        <f t="shared" si="6"/>
        <v>Padilla Parga Roberto , Rut 15.136.451-9, Domiciliado (a) en 1 Norte N°. 931 oficina 501, Talca, Telefonos 71-2294040, 996094833, E-Mail robertopadillaparga@gmail.com</v>
      </c>
      <c r="I108" s="14" t="s">
        <v>548</v>
      </c>
      <c r="J108" s="14" t="s">
        <v>46</v>
      </c>
      <c r="K108" s="1" t="s">
        <v>25</v>
      </c>
      <c r="L108" s="1" t="s">
        <v>25</v>
      </c>
      <c r="M108" s="1" t="s">
        <v>25</v>
      </c>
      <c r="N108" s="1" t="s">
        <v>25</v>
      </c>
      <c r="O108" s="1" t="s">
        <v>25</v>
      </c>
      <c r="P108" s="1" t="str">
        <f t="shared" si="5"/>
        <v>CUMPLE</v>
      </c>
      <c r="Q108" s="1"/>
    </row>
    <row r="109" spans="1:17" ht="60" customHeight="1" x14ac:dyDescent="0.25">
      <c r="A109" s="1" t="s">
        <v>538</v>
      </c>
      <c r="B109" s="1" t="s">
        <v>539</v>
      </c>
      <c r="C109" s="1" t="s">
        <v>540</v>
      </c>
      <c r="D109" s="1" t="s">
        <v>44</v>
      </c>
      <c r="E109" s="1"/>
      <c r="F109" s="1">
        <v>977820974</v>
      </c>
      <c r="G109" s="1" t="s">
        <v>541</v>
      </c>
      <c r="H109" s="13" t="str">
        <f t="shared" si="6"/>
        <v>Palacios Baza Rodrigo Gonzalo , Rut 12.180.971-0, Domiciliado (a) en 4 Norte N°.1154, Talca, Telefonos , 977820974, E-Mail rpalacios@justiciaarbitral.com</v>
      </c>
      <c r="I109" s="14" t="s">
        <v>542</v>
      </c>
      <c r="J109" s="14" t="s">
        <v>46</v>
      </c>
      <c r="K109" s="1" t="s">
        <v>25</v>
      </c>
      <c r="L109" s="1" t="s">
        <v>25</v>
      </c>
      <c r="M109" s="1" t="s">
        <v>25</v>
      </c>
      <c r="N109" s="1" t="s">
        <v>25</v>
      </c>
      <c r="O109" s="1" t="s">
        <v>25</v>
      </c>
      <c r="P109" s="1" t="str">
        <f t="shared" si="5"/>
        <v>CUMPLE</v>
      </c>
      <c r="Q109" s="1"/>
    </row>
    <row r="110" spans="1:17" ht="60" customHeight="1" x14ac:dyDescent="0.25">
      <c r="A110" s="1" t="s">
        <v>179</v>
      </c>
      <c r="B110" s="1" t="s">
        <v>178</v>
      </c>
      <c r="C110" s="1" t="s">
        <v>114</v>
      </c>
      <c r="D110" s="1" t="s">
        <v>44</v>
      </c>
      <c r="E110" s="1"/>
      <c r="F110" s="1">
        <v>956332730</v>
      </c>
      <c r="G110" s="2" t="s">
        <v>180</v>
      </c>
      <c r="H110" s="13" t="str">
        <f t="shared" si="6"/>
        <v>Palma Inostroza Luis Alfonso, Rut 15.906.701-7, Domiciliado (a) en 3 Oriente N° 1693, Talca, Telefonos , 956332730, E-Mail alfonso.palma@essbio.cl</v>
      </c>
      <c r="I110" s="14" t="s">
        <v>181</v>
      </c>
      <c r="J110" s="14" t="s">
        <v>46</v>
      </c>
      <c r="K110" s="1" t="s">
        <v>25</v>
      </c>
      <c r="L110" s="1" t="s">
        <v>25</v>
      </c>
      <c r="M110" s="1" t="s">
        <v>25</v>
      </c>
      <c r="N110" s="1" t="s">
        <v>25</v>
      </c>
      <c r="O110" s="1" t="s">
        <v>25</v>
      </c>
      <c r="P110" s="1" t="str">
        <f t="shared" si="5"/>
        <v>CUMPLE</v>
      </c>
      <c r="Q110" s="1"/>
    </row>
    <row r="111" spans="1:17" ht="60" customHeight="1" x14ac:dyDescent="0.25">
      <c r="A111" s="1" t="s">
        <v>645</v>
      </c>
      <c r="B111" s="1" t="s">
        <v>646</v>
      </c>
      <c r="C111" s="1" t="s">
        <v>647</v>
      </c>
      <c r="D111" s="1" t="s">
        <v>44</v>
      </c>
      <c r="E111" s="1" t="s">
        <v>355</v>
      </c>
      <c r="F111" s="1">
        <v>985962351</v>
      </c>
      <c r="G111" s="1" t="s">
        <v>648</v>
      </c>
      <c r="H111" s="13" t="str">
        <f t="shared" si="6"/>
        <v>Parot Soto Eugenio , Rut 16.555.029-3, Domiciliado (a) en 1 Sur N°. 660 dpto 806 b, Talca, Telefonos 71-2235552, 985962351, E-Mail eugenioparot@mrhabogados.cl</v>
      </c>
      <c r="I111" s="14" t="s">
        <v>37</v>
      </c>
      <c r="J111" s="14" t="s">
        <v>649</v>
      </c>
      <c r="K111" s="1" t="s">
        <v>508</v>
      </c>
      <c r="L111" s="1" t="s">
        <v>508</v>
      </c>
      <c r="M111" s="1" t="s">
        <v>508</v>
      </c>
      <c r="N111" s="1" t="s">
        <v>508</v>
      </c>
      <c r="O111" s="1" t="s">
        <v>508</v>
      </c>
      <c r="P111" s="1" t="str">
        <f t="shared" si="5"/>
        <v>CUMPLE</v>
      </c>
      <c r="Q111" s="1"/>
    </row>
    <row r="112" spans="1:17" ht="60" customHeight="1" x14ac:dyDescent="0.25">
      <c r="A112" s="1" t="s">
        <v>218</v>
      </c>
      <c r="B112" s="1" t="s">
        <v>219</v>
      </c>
      <c r="C112" s="1" t="s">
        <v>220</v>
      </c>
      <c r="D112" s="1" t="s">
        <v>44</v>
      </c>
      <c r="E112" s="1" t="s">
        <v>221</v>
      </c>
      <c r="F112" s="1">
        <v>996392959</v>
      </c>
      <c r="G112" s="2" t="s">
        <v>222</v>
      </c>
      <c r="H112" s="13" t="str">
        <f t="shared" si="6"/>
        <v>Peña Mardones Iván Cristóbal, Rut 8.541.974-9, Domiciliado (a) en 7 Norte N° 310, Talca, Telefonos 71-2256684, 996392959, E-Mail penamardones@yahoo.com</v>
      </c>
      <c r="I112" s="14" t="s">
        <v>223</v>
      </c>
      <c r="J112" s="14" t="s">
        <v>46</v>
      </c>
      <c r="K112" s="1" t="s">
        <v>25</v>
      </c>
      <c r="L112" s="1" t="s">
        <v>25</v>
      </c>
      <c r="M112" s="1" t="s">
        <v>25</v>
      </c>
      <c r="N112" s="1" t="s">
        <v>25</v>
      </c>
      <c r="O112" s="1" t="s">
        <v>25</v>
      </c>
      <c r="P112" s="1" t="str">
        <f t="shared" si="5"/>
        <v>CUMPLE</v>
      </c>
      <c r="Q112" s="1"/>
    </row>
    <row r="113" spans="1:17" ht="60" customHeight="1" x14ac:dyDescent="0.25">
      <c r="A113" s="1" t="s">
        <v>468</v>
      </c>
      <c r="B113" s="1" t="s">
        <v>469</v>
      </c>
      <c r="C113" s="1" t="s">
        <v>464</v>
      </c>
      <c r="D113" s="1" t="s">
        <v>44</v>
      </c>
      <c r="E113" s="1"/>
      <c r="F113" s="2"/>
      <c r="G113" s="2" t="s">
        <v>470</v>
      </c>
      <c r="H113" s="13" t="str">
        <f t="shared" si="6"/>
        <v>Peña Melgarejo Jonathan Enrique, Rut 17.494.698-1, Domiciliado (a) en 2 Sur 772, Edificio Aranjuez, of. 501, Talca, Telefonos , , E-Mail jonathanpenamelgarejo@gmail.com</v>
      </c>
      <c r="I113" s="14" t="s">
        <v>465</v>
      </c>
      <c r="J113" s="14" t="s">
        <v>46</v>
      </c>
      <c r="K113" s="1" t="s">
        <v>25</v>
      </c>
      <c r="L113" s="1" t="s">
        <v>25</v>
      </c>
      <c r="M113" s="1" t="s">
        <v>25</v>
      </c>
      <c r="N113" s="1" t="s">
        <v>25</v>
      </c>
      <c r="O113" s="1" t="s">
        <v>25</v>
      </c>
      <c r="P113" s="1" t="str">
        <f t="shared" si="5"/>
        <v>CUMPLE</v>
      </c>
      <c r="Q113" s="1"/>
    </row>
    <row r="114" spans="1:17" ht="60" customHeight="1" x14ac:dyDescent="0.25">
      <c r="A114" s="1" t="s">
        <v>713</v>
      </c>
      <c r="B114" s="1" t="s">
        <v>714</v>
      </c>
      <c r="C114" s="1" t="s">
        <v>715</v>
      </c>
      <c r="D114" s="1" t="s">
        <v>44</v>
      </c>
      <c r="E114" s="1" t="s">
        <v>716</v>
      </c>
      <c r="F114" s="1">
        <v>998732296</v>
      </c>
      <c r="G114" s="1" t="s">
        <v>717</v>
      </c>
      <c r="H114" s="13" t="str">
        <f t="shared" si="6"/>
        <v>Piderit Schleyer Max Gerardo , Rut 8.759.073-9, Domiciliado (a) en 1 Norte N°. 841 block A-2 oficina 3, Talca, Telefonos 71-2222083, 998732296, E-Mail maxpiderit@gmail.com</v>
      </c>
      <c r="I114" s="14" t="s">
        <v>37</v>
      </c>
      <c r="J114" s="14" t="s">
        <v>163</v>
      </c>
      <c r="K114" s="1" t="s">
        <v>508</v>
      </c>
      <c r="L114" s="1" t="s">
        <v>508</v>
      </c>
      <c r="M114" s="1" t="s">
        <v>508</v>
      </c>
      <c r="N114" s="1" t="s">
        <v>508</v>
      </c>
      <c r="O114" s="1" t="s">
        <v>508</v>
      </c>
      <c r="P114" s="1" t="str">
        <f t="shared" si="5"/>
        <v>CUMPLE</v>
      </c>
      <c r="Q114" s="1"/>
    </row>
    <row r="115" spans="1:17" ht="60" customHeight="1" x14ac:dyDescent="0.25">
      <c r="A115" s="1" t="s">
        <v>485</v>
      </c>
      <c r="B115" s="1" t="s">
        <v>486</v>
      </c>
      <c r="C115" s="1" t="s">
        <v>487</v>
      </c>
      <c r="D115" s="1" t="s">
        <v>44</v>
      </c>
      <c r="E115" s="1"/>
      <c r="F115" s="1">
        <v>995014193</v>
      </c>
      <c r="G115" s="1" t="s">
        <v>488</v>
      </c>
      <c r="H115" s="13" t="str">
        <f t="shared" si="6"/>
        <v>Pino Sáez Sebastián , Rut 15.906.617-7, Domiciliado (a) en 3 Oriente N°. 1693, Talca, Telefonos , 995014193, E-Mail pino.saez.sebastian@gmail.com</v>
      </c>
      <c r="I115" s="14" t="s">
        <v>489</v>
      </c>
      <c r="J115" s="14" t="s">
        <v>826</v>
      </c>
      <c r="K115" s="1" t="s">
        <v>25</v>
      </c>
      <c r="L115" s="1" t="s">
        <v>25</v>
      </c>
      <c r="M115" s="1" t="s">
        <v>25</v>
      </c>
      <c r="N115" s="1" t="s">
        <v>25</v>
      </c>
      <c r="O115" s="1" t="s">
        <v>25</v>
      </c>
      <c r="P115" s="1" t="str">
        <f t="shared" si="5"/>
        <v>CUMPLE</v>
      </c>
      <c r="Q115" s="1"/>
    </row>
    <row r="116" spans="1:17" ht="60" customHeight="1" x14ac:dyDescent="0.25">
      <c r="A116" s="1" t="s">
        <v>763</v>
      </c>
      <c r="B116" s="1" t="s">
        <v>764</v>
      </c>
      <c r="C116" s="1" t="s">
        <v>765</v>
      </c>
      <c r="D116" s="1" t="s">
        <v>44</v>
      </c>
      <c r="E116" s="1" t="s">
        <v>766</v>
      </c>
      <c r="F116" s="1">
        <v>998450412</v>
      </c>
      <c r="G116" s="1"/>
      <c r="H116" s="13" t="str">
        <f t="shared" si="6"/>
        <v xml:space="preserve">Pino Silva Óscar Alejandro Sergio , Rut 9.339.845-9, Domiciliado (a) en 1 Norte N°. 931 oficina 202, Talca, Telefonos 71-2225873, 998450412, E-Mail </v>
      </c>
      <c r="I116" s="14" t="s">
        <v>767</v>
      </c>
      <c r="J116" s="14" t="s">
        <v>242</v>
      </c>
      <c r="K116" s="1" t="s">
        <v>508</v>
      </c>
      <c r="L116" s="1" t="s">
        <v>508</v>
      </c>
      <c r="M116" s="1" t="s">
        <v>508</v>
      </c>
      <c r="N116" s="1" t="s">
        <v>508</v>
      </c>
      <c r="O116" s="1" t="s">
        <v>508</v>
      </c>
      <c r="P116" s="1" t="str">
        <f t="shared" si="5"/>
        <v>CUMPLE</v>
      </c>
      <c r="Q116" s="1"/>
    </row>
    <row r="117" spans="1:17" ht="60" customHeight="1" x14ac:dyDescent="0.25">
      <c r="A117" s="1" t="s">
        <v>284</v>
      </c>
      <c r="B117" s="1" t="s">
        <v>285</v>
      </c>
      <c r="C117" s="1" t="s">
        <v>286</v>
      </c>
      <c r="D117" s="1" t="s">
        <v>44</v>
      </c>
      <c r="E117" s="1"/>
      <c r="F117" s="1">
        <v>988087024</v>
      </c>
      <c r="G117" s="2" t="s">
        <v>287</v>
      </c>
      <c r="H117" s="13" t="str">
        <f t="shared" si="6"/>
        <v>Pinochet Aubele Matías, Rut 16.725.854-9, Domiciliado (a) en 1 Oriente N° 1550, Talca, Telefonos , 988087024, E-Mail matias@pinochetcia.cl</v>
      </c>
      <c r="I117" s="14" t="s">
        <v>126</v>
      </c>
      <c r="J117" s="14" t="s">
        <v>46</v>
      </c>
      <c r="K117" s="1" t="s">
        <v>25</v>
      </c>
      <c r="L117" s="1" t="s">
        <v>25</v>
      </c>
      <c r="M117" s="1" t="s">
        <v>25</v>
      </c>
      <c r="N117" s="1" t="s">
        <v>25</v>
      </c>
      <c r="O117" s="1" t="s">
        <v>25</v>
      </c>
      <c r="P117" s="1" t="str">
        <f t="shared" si="5"/>
        <v>CUMPLE</v>
      </c>
      <c r="Q117" s="1"/>
    </row>
    <row r="118" spans="1:17" ht="60" customHeight="1" x14ac:dyDescent="0.25">
      <c r="A118" s="1" t="s">
        <v>319</v>
      </c>
      <c r="B118" s="1" t="s">
        <v>320</v>
      </c>
      <c r="C118" s="1" t="s">
        <v>323</v>
      </c>
      <c r="D118" s="1" t="s">
        <v>324</v>
      </c>
      <c r="E118" s="1" t="s">
        <v>321</v>
      </c>
      <c r="F118" s="1"/>
      <c r="G118" s="2" t="s">
        <v>322</v>
      </c>
      <c r="H118" s="13" t="str">
        <f t="shared" si="6"/>
        <v>Pinochet Cantwell Francisco, Rut 8.660.067-6, Domiciliado (a) en Nueva de Lyon N° 145, of. 1203, Providencia y 1 Oriente N° 1550, Santiago/Talca, Telefonos 2-26646330, , E-Mail fpinochet@kastpinochet.cl</v>
      </c>
      <c r="I118" s="14" t="s">
        <v>325</v>
      </c>
      <c r="J118" s="14" t="s">
        <v>46</v>
      </c>
      <c r="K118" s="1" t="s">
        <v>25</v>
      </c>
      <c r="L118" s="1" t="s">
        <v>25</v>
      </c>
      <c r="M118" s="1" t="s">
        <v>25</v>
      </c>
      <c r="N118" s="1" t="s">
        <v>25</v>
      </c>
      <c r="O118" s="1" t="s">
        <v>25</v>
      </c>
      <c r="P118" s="1" t="str">
        <f t="shared" si="5"/>
        <v>CUMPLE</v>
      </c>
      <c r="Q118" s="1"/>
    </row>
    <row r="119" spans="1:17" ht="60" customHeight="1" x14ac:dyDescent="0.25">
      <c r="A119" s="1" t="s">
        <v>294</v>
      </c>
      <c r="B119" s="1" t="s">
        <v>295</v>
      </c>
      <c r="C119" s="1" t="s">
        <v>286</v>
      </c>
      <c r="D119" s="1" t="s">
        <v>44</v>
      </c>
      <c r="E119" s="1" t="s">
        <v>296</v>
      </c>
      <c r="F119" s="1"/>
      <c r="G119" s="2" t="s">
        <v>297</v>
      </c>
      <c r="H119" s="13" t="str">
        <f t="shared" si="6"/>
        <v>Pinochet Donoso Francisco, Rut 6.574.094-K, Domiciliado (a) en 1 Oriente N° 1550, Talca, Telefonos 71-235092, , E-Mail francisco@pinochetcia.cl</v>
      </c>
      <c r="I119" s="14" t="s">
        <v>126</v>
      </c>
      <c r="J119" s="14" t="s">
        <v>46</v>
      </c>
      <c r="K119" s="1" t="s">
        <v>25</v>
      </c>
      <c r="L119" s="1" t="s">
        <v>25</v>
      </c>
      <c r="M119" s="1" t="s">
        <v>25</v>
      </c>
      <c r="N119" s="1" t="s">
        <v>25</v>
      </c>
      <c r="O119" s="1" t="s">
        <v>25</v>
      </c>
      <c r="P119" s="1" t="str">
        <f t="shared" si="5"/>
        <v>CUMPLE</v>
      </c>
      <c r="Q119" s="1"/>
    </row>
    <row r="120" spans="1:17" ht="60" customHeight="1" x14ac:dyDescent="0.25">
      <c r="A120" s="1" t="s">
        <v>164</v>
      </c>
      <c r="B120" s="1" t="s">
        <v>165</v>
      </c>
      <c r="C120" s="1" t="s">
        <v>166</v>
      </c>
      <c r="D120" s="1" t="s">
        <v>44</v>
      </c>
      <c r="E120" s="1"/>
      <c r="F120" s="1"/>
      <c r="G120" s="2" t="s">
        <v>167</v>
      </c>
      <c r="H120" s="13" t="str">
        <f t="shared" si="6"/>
        <v>Pinochet Olave Ruperto Andrés, Rut 8.723.891-1, Domiciliado (a) en 1 Norte N° 1077, oficina 701, Talca, Telefonos , , E-Mail rpinochet@bonafides.cl</v>
      </c>
      <c r="I120" s="14" t="s">
        <v>172</v>
      </c>
      <c r="J120" s="14" t="s">
        <v>46</v>
      </c>
      <c r="K120" s="1" t="s">
        <v>25</v>
      </c>
      <c r="L120" s="1" t="s">
        <v>25</v>
      </c>
      <c r="M120" s="1" t="s">
        <v>25</v>
      </c>
      <c r="N120" s="1" t="s">
        <v>25</v>
      </c>
      <c r="O120" s="1" t="s">
        <v>25</v>
      </c>
      <c r="P120" s="1" t="str">
        <f t="shared" si="5"/>
        <v>CUMPLE</v>
      </c>
      <c r="Q120" s="1"/>
    </row>
    <row r="121" spans="1:17" ht="60" customHeight="1" x14ac:dyDescent="0.25">
      <c r="A121" s="1" t="s">
        <v>478</v>
      </c>
      <c r="B121" s="1" t="s">
        <v>63</v>
      </c>
      <c r="C121" s="1" t="s">
        <v>64</v>
      </c>
      <c r="D121" s="1" t="s">
        <v>44</v>
      </c>
      <c r="E121" s="1"/>
      <c r="F121" s="1"/>
      <c r="G121" s="1" t="s">
        <v>65</v>
      </c>
      <c r="H121" s="13" t="str">
        <f t="shared" si="6"/>
        <v>Pinto Ramírez Diego Antonio , Rut 15.725.446-4, Domiciliado (a) en 2 Norte N°. 666, Talca, Telefonos , , E-Mail dtpinto@uc.cl</v>
      </c>
      <c r="I121" s="14" t="s">
        <v>66</v>
      </c>
      <c r="J121" s="14" t="s">
        <v>67</v>
      </c>
      <c r="K121" s="1" t="s">
        <v>25</v>
      </c>
      <c r="L121" s="1" t="s">
        <v>25</v>
      </c>
      <c r="M121" s="1" t="s">
        <v>25</v>
      </c>
      <c r="N121" s="1" t="s">
        <v>25</v>
      </c>
      <c r="O121" s="1" t="s">
        <v>25</v>
      </c>
      <c r="P121" s="1" t="str">
        <f t="shared" si="5"/>
        <v>CUMPLE</v>
      </c>
      <c r="Q121" s="1"/>
    </row>
    <row r="122" spans="1:17" ht="60" customHeight="1" x14ac:dyDescent="0.25">
      <c r="A122" s="1" t="s">
        <v>688</v>
      </c>
      <c r="B122" s="1" t="s">
        <v>689</v>
      </c>
      <c r="C122" s="1" t="s">
        <v>690</v>
      </c>
      <c r="D122" s="1" t="s">
        <v>44</v>
      </c>
      <c r="E122" s="1" t="s">
        <v>691</v>
      </c>
      <c r="F122" s="1">
        <v>966588162</v>
      </c>
      <c r="G122" s="1" t="s">
        <v>692</v>
      </c>
      <c r="H122" s="13" t="str">
        <f t="shared" si="6"/>
        <v>Pizarro Quezada María Loreto, Rut 9.002.383-7, Domiciliado (a) en 1 Oriente N°. 1698, Talca, Telefonos 71-2214544, 966588162, E-Mail mloretopizarro33@hotmail.com</v>
      </c>
      <c r="I122" s="14" t="s">
        <v>693</v>
      </c>
      <c r="J122" s="14" t="s">
        <v>694</v>
      </c>
      <c r="K122" s="1" t="s">
        <v>508</v>
      </c>
      <c r="L122" s="1" t="s">
        <v>508</v>
      </c>
      <c r="M122" s="1" t="s">
        <v>508</v>
      </c>
      <c r="N122" s="1" t="s">
        <v>508</v>
      </c>
      <c r="O122" s="1" t="s">
        <v>508</v>
      </c>
      <c r="P122" s="1" t="str">
        <f t="shared" si="5"/>
        <v>CUMPLE</v>
      </c>
      <c r="Q122" s="1"/>
    </row>
    <row r="123" spans="1:17" ht="60" customHeight="1" x14ac:dyDescent="0.25">
      <c r="A123" s="1" t="s">
        <v>419</v>
      </c>
      <c r="B123" s="1" t="s">
        <v>420</v>
      </c>
      <c r="C123" s="1" t="s">
        <v>421</v>
      </c>
      <c r="D123" s="1" t="s">
        <v>44</v>
      </c>
      <c r="E123" s="1" t="s">
        <v>422</v>
      </c>
      <c r="F123" s="1">
        <v>982216843</v>
      </c>
      <c r="G123" s="2" t="s">
        <v>423</v>
      </c>
      <c r="H123" s="13" t="str">
        <f t="shared" si="6"/>
        <v>Poblete Barrientos Felipe Andrés, Rut 16.298.460-8, Domiciliado (a) en 10 norte 22 oriente N° 3018, Talca, Telefonos 71-2241667, 982216843, E-Mail mcfoley@gmail.com</v>
      </c>
      <c r="I123" s="14" t="s">
        <v>363</v>
      </c>
      <c r="J123" s="14"/>
      <c r="K123" s="1" t="s">
        <v>25</v>
      </c>
      <c r="L123" s="1" t="s">
        <v>25</v>
      </c>
      <c r="M123" s="1" t="s">
        <v>25</v>
      </c>
      <c r="N123" s="1" t="s">
        <v>25</v>
      </c>
      <c r="O123" s="1" t="s">
        <v>25</v>
      </c>
      <c r="P123" s="1" t="str">
        <f t="shared" si="5"/>
        <v>CUMPLE</v>
      </c>
      <c r="Q123" s="1"/>
    </row>
    <row r="124" spans="1:17" ht="60" customHeight="1" x14ac:dyDescent="0.25">
      <c r="A124" s="1" t="s">
        <v>365</v>
      </c>
      <c r="B124" s="1" t="s">
        <v>366</v>
      </c>
      <c r="C124" s="1" t="s">
        <v>367</v>
      </c>
      <c r="D124" s="1" t="s">
        <v>44</v>
      </c>
      <c r="E124" s="1" t="s">
        <v>369</v>
      </c>
      <c r="F124" s="1">
        <v>988875617</v>
      </c>
      <c r="G124" s="2" t="s">
        <v>368</v>
      </c>
      <c r="H124" s="13" t="str">
        <f t="shared" si="6"/>
        <v>Poblete Barrientos Jorge Sebastián, Rut 15.907.396-3, Domiciliado (a) en Villa Nueva Holanda, 10 norte 22 oriente N° 3018, Talca, Telefonos 71-241667, 988875617, E-Mail jorgespb@hotmail.com</v>
      </c>
      <c r="I124" s="14" t="s">
        <v>363</v>
      </c>
      <c r="J124" s="14" t="s">
        <v>364</v>
      </c>
      <c r="K124" s="1" t="s">
        <v>25</v>
      </c>
      <c r="L124" s="1" t="s">
        <v>25</v>
      </c>
      <c r="M124" s="1" t="s">
        <v>25</v>
      </c>
      <c r="N124" s="1" t="s">
        <v>25</v>
      </c>
      <c r="O124" s="1" t="s">
        <v>25</v>
      </c>
      <c r="P124" s="1" t="str">
        <f t="shared" si="5"/>
        <v>CUMPLE</v>
      </c>
      <c r="Q124" s="1"/>
    </row>
    <row r="125" spans="1:17" ht="60" customHeight="1" x14ac:dyDescent="0.25">
      <c r="A125" s="1" t="s">
        <v>805</v>
      </c>
      <c r="B125" s="1" t="s">
        <v>810</v>
      </c>
      <c r="C125" s="1" t="s">
        <v>124</v>
      </c>
      <c r="D125" s="1" t="s">
        <v>73</v>
      </c>
      <c r="E125" s="1" t="s">
        <v>120</v>
      </c>
      <c r="F125" s="1">
        <v>982292136</v>
      </c>
      <c r="G125" s="2" t="s">
        <v>125</v>
      </c>
      <c r="H125" s="13" t="str">
        <f t="shared" si="6"/>
        <v>Quiñones Benavides Cristian Jaime, Rut 8.247.299-1, Domiciliado (a) en Argomedo N° 128, oficina C, Curicó, Telefonos 75-2316644, 982292136, E-Mail cristian@pbltda.tie.cl</v>
      </c>
      <c r="I125" s="14" t="s">
        <v>126</v>
      </c>
      <c r="J125" s="14" t="s">
        <v>123</v>
      </c>
      <c r="K125" s="1" t="s">
        <v>25</v>
      </c>
      <c r="L125" s="1" t="s">
        <v>25</v>
      </c>
      <c r="M125" s="1" t="s">
        <v>25</v>
      </c>
      <c r="N125" s="1" t="s">
        <v>25</v>
      </c>
      <c r="O125" s="1" t="s">
        <v>25</v>
      </c>
      <c r="P125" s="1" t="str">
        <f t="shared" si="5"/>
        <v>CUMPLE</v>
      </c>
      <c r="Q125" s="1"/>
    </row>
    <row r="126" spans="1:17" ht="60" customHeight="1" x14ac:dyDescent="0.25">
      <c r="A126" s="1" t="s">
        <v>341</v>
      </c>
      <c r="B126" s="1" t="s">
        <v>342</v>
      </c>
      <c r="C126" s="1" t="s">
        <v>343</v>
      </c>
      <c r="D126" s="1" t="s">
        <v>44</v>
      </c>
      <c r="E126" s="1" t="s">
        <v>344</v>
      </c>
      <c r="F126" s="1">
        <v>997427740</v>
      </c>
      <c r="G126" s="1"/>
      <c r="H126" s="13" t="str">
        <f t="shared" si="6"/>
        <v xml:space="preserve">Rebolledo Gajardo Blanca Nora, Rut 9.941.926-4, Domiciliado (a) en 2 Norte N° 613, Talca, Telefonos 71-2236924, 997427740, E-Mail </v>
      </c>
      <c r="I126" s="14" t="s">
        <v>345</v>
      </c>
      <c r="J126" s="14" t="s">
        <v>46</v>
      </c>
      <c r="K126" s="1" t="s">
        <v>25</v>
      </c>
      <c r="L126" s="1" t="s">
        <v>25</v>
      </c>
      <c r="M126" s="1" t="s">
        <v>25</v>
      </c>
      <c r="N126" s="1" t="s">
        <v>25</v>
      </c>
      <c r="O126" s="1" t="s">
        <v>25</v>
      </c>
      <c r="P126" s="1" t="s">
        <v>259</v>
      </c>
      <c r="Q126" s="1"/>
    </row>
    <row r="127" spans="1:17" ht="60" customHeight="1" x14ac:dyDescent="0.25">
      <c r="A127" s="1" t="s">
        <v>709</v>
      </c>
      <c r="B127" s="1" t="s">
        <v>710</v>
      </c>
      <c r="C127" s="1" t="s">
        <v>711</v>
      </c>
      <c r="D127" s="1" t="s">
        <v>44</v>
      </c>
      <c r="E127" s="1"/>
      <c r="F127" s="1">
        <v>982624654</v>
      </c>
      <c r="G127" s="1" t="s">
        <v>712</v>
      </c>
      <c r="H127" s="13" t="str">
        <f t="shared" si="6"/>
        <v>Rebolledo Sepúlveda Camila , Rut 16.731.241-1, Domiciliado (a) en 1 Poniente N°. 1060 oficina 22, Talca, Telefonos , 982624654, E-Mail camila.rebolledo.sepulveda@gmail.com</v>
      </c>
      <c r="I127" s="14" t="s">
        <v>54</v>
      </c>
      <c r="J127" s="14" t="s">
        <v>44</v>
      </c>
      <c r="K127" s="1" t="s">
        <v>508</v>
      </c>
      <c r="L127" s="1" t="s">
        <v>508</v>
      </c>
      <c r="M127" s="1" t="s">
        <v>508</v>
      </c>
      <c r="N127" s="1" t="s">
        <v>508</v>
      </c>
      <c r="O127" s="1" t="s">
        <v>508</v>
      </c>
      <c r="P127" s="1" t="str">
        <f t="shared" ref="P127:P137" si="7">IF(COUNTIF(K127:O127,"NO")&gt;0,"NO CUMPLE",IF(COUNTIF(K127:O127,"SI")=5,"CUMPLE",""))</f>
        <v>CUMPLE</v>
      </c>
      <c r="Q127" s="1"/>
    </row>
    <row r="128" spans="1:17" ht="60" customHeight="1" x14ac:dyDescent="0.25">
      <c r="A128" s="1" t="s">
        <v>239</v>
      </c>
      <c r="B128" s="1" t="s">
        <v>240</v>
      </c>
      <c r="C128" s="1" t="s">
        <v>245</v>
      </c>
      <c r="D128" s="1" t="s">
        <v>73</v>
      </c>
      <c r="E128" s="1"/>
      <c r="F128" s="1">
        <v>998720082</v>
      </c>
      <c r="G128" s="2" t="s">
        <v>241</v>
      </c>
      <c r="H128" s="13" t="str">
        <f t="shared" si="6"/>
        <v>Reyes Véliz Jorge Olegario, Rut 7.539.751-8, Domiciliado (a) en Prat N° 111, Dpto 414, Curicó, Telefonos , 998720082, E-Mail jorge.reyesvabogado@gmail.com</v>
      </c>
      <c r="I128" s="14" t="s">
        <v>817</v>
      </c>
      <c r="J128" s="14" t="s">
        <v>242</v>
      </c>
      <c r="K128" s="1" t="s">
        <v>25</v>
      </c>
      <c r="L128" s="1" t="s">
        <v>25</v>
      </c>
      <c r="M128" s="1" t="s">
        <v>25</v>
      </c>
      <c r="N128" s="1" t="s">
        <v>25</v>
      </c>
      <c r="O128" s="1" t="s">
        <v>25</v>
      </c>
      <c r="P128" s="1" t="str">
        <f t="shared" si="7"/>
        <v>CUMPLE</v>
      </c>
      <c r="Q128" s="1"/>
    </row>
    <row r="129" spans="1:17" ht="60" customHeight="1" x14ac:dyDescent="0.25">
      <c r="A129" s="1" t="s">
        <v>476</v>
      </c>
      <c r="B129" s="1" t="s">
        <v>51</v>
      </c>
      <c r="C129" s="1" t="s">
        <v>52</v>
      </c>
      <c r="D129" s="1" t="s">
        <v>44</v>
      </c>
      <c r="E129" s="1"/>
      <c r="F129" s="1">
        <v>966790812</v>
      </c>
      <c r="G129" s="1" t="s">
        <v>53</v>
      </c>
      <c r="H129" s="13" t="str">
        <f t="shared" si="6"/>
        <v>Rivera Arriagada Rodolfo , Rut 16.240.117-3, Domiciliado (a) en 10 1/2 oriente N°. 1296, Talca, Telefonos , 966790812, E-Mail rodolfo.rivera.a@gmail.com</v>
      </c>
      <c r="I129" s="14" t="s">
        <v>54</v>
      </c>
      <c r="J129" s="14" t="s">
        <v>44</v>
      </c>
      <c r="K129" s="1" t="s">
        <v>25</v>
      </c>
      <c r="L129" s="1" t="s">
        <v>25</v>
      </c>
      <c r="M129" s="1" t="s">
        <v>25</v>
      </c>
      <c r="N129" s="1" t="s">
        <v>25</v>
      </c>
      <c r="O129" s="1" t="s">
        <v>25</v>
      </c>
      <c r="P129" s="1" t="str">
        <f t="shared" si="7"/>
        <v>CUMPLE</v>
      </c>
      <c r="Q129" s="1"/>
    </row>
    <row r="130" spans="1:17" ht="60" customHeight="1" x14ac:dyDescent="0.25">
      <c r="A130" s="1" t="s">
        <v>798</v>
      </c>
      <c r="B130" s="1" t="s">
        <v>799</v>
      </c>
      <c r="C130" s="1" t="s">
        <v>800</v>
      </c>
      <c r="D130" s="1" t="s">
        <v>44</v>
      </c>
      <c r="E130" s="1"/>
      <c r="F130" s="1">
        <v>976081018</v>
      </c>
      <c r="G130" s="1" t="s">
        <v>801</v>
      </c>
      <c r="H130" s="13" t="str">
        <f t="shared" si="6"/>
        <v>Rivera Leite Priscilla Isabel , Rut 16.002.380-5, Domiciliado (a) en 26 sur N°. 280 casa 2 Condominio Piedra Verde, Talca, Telefonos , 976081018, E-Mail priscilla.rivera11@gmail.com</v>
      </c>
      <c r="I130" s="14" t="s">
        <v>26</v>
      </c>
      <c r="J130" s="14" t="s">
        <v>597</v>
      </c>
      <c r="K130" s="1" t="s">
        <v>508</v>
      </c>
      <c r="L130" s="1" t="s">
        <v>508</v>
      </c>
      <c r="M130" s="1" t="s">
        <v>508</v>
      </c>
      <c r="N130" s="1" t="s">
        <v>508</v>
      </c>
      <c r="O130" s="1" t="s">
        <v>508</v>
      </c>
      <c r="P130" s="1" t="str">
        <f t="shared" si="7"/>
        <v>CUMPLE</v>
      </c>
      <c r="Q130" s="1"/>
    </row>
    <row r="131" spans="1:17" ht="60" customHeight="1" x14ac:dyDescent="0.25">
      <c r="A131" s="1" t="s">
        <v>482</v>
      </c>
      <c r="B131" s="1" t="s">
        <v>83</v>
      </c>
      <c r="C131" s="1" t="s">
        <v>84</v>
      </c>
      <c r="D131" s="1" t="s">
        <v>44</v>
      </c>
      <c r="E131" s="1" t="s">
        <v>85</v>
      </c>
      <c r="F131" s="1">
        <v>987293899</v>
      </c>
      <c r="G131" s="1" t="s">
        <v>86</v>
      </c>
      <c r="H131" s="13" t="str">
        <f t="shared" ref="H131:H161" si="8">CONCATENATE(A131,","," ","Rut"," ",B131,","," ","Domiciliado (a) en"," ",C131,","," ",D131,","," ","Telefonos"," ",E131,","," ",F131,","," ","E-Mail"," ",G131)</f>
        <v>Rojas Belmar Claudio Antonio , Rut 14.016.379-1, Domiciliado (a) en 1 Poniente N°. 1258, oficina 818 Edificio Plaza Poniente , Talca, Telefonos 71-2746120, 987293899, E-Mail clauido@vrabogados.cl</v>
      </c>
      <c r="I131" s="14" t="s">
        <v>823</v>
      </c>
      <c r="J131" s="14" t="s">
        <v>44</v>
      </c>
      <c r="K131" s="1" t="s">
        <v>25</v>
      </c>
      <c r="L131" s="1" t="s">
        <v>25</v>
      </c>
      <c r="M131" s="1" t="s">
        <v>25</v>
      </c>
      <c r="N131" s="1" t="s">
        <v>25</v>
      </c>
      <c r="O131" s="1" t="s">
        <v>25</v>
      </c>
      <c r="P131" s="1" t="str">
        <f t="shared" si="7"/>
        <v>CUMPLE</v>
      </c>
      <c r="Q131" s="1"/>
    </row>
    <row r="132" spans="1:17" ht="60" customHeight="1" x14ac:dyDescent="0.25">
      <c r="A132" s="1" t="s">
        <v>674</v>
      </c>
      <c r="B132" s="1" t="s">
        <v>675</v>
      </c>
      <c r="C132" s="1" t="s">
        <v>676</v>
      </c>
      <c r="D132" s="1" t="s">
        <v>73</v>
      </c>
      <c r="E132" s="1" t="s">
        <v>677</v>
      </c>
      <c r="F132" s="1">
        <v>956999748</v>
      </c>
      <c r="G132" s="1" t="s">
        <v>678</v>
      </c>
      <c r="H132" s="13" t="str">
        <f t="shared" si="8"/>
        <v>Rojas Menares Ricardo , Rut 11.734.167-4, Domiciliado (a) en Argomedo N°. 155, Curicó, Telefonos 75-2325671, 956999748, E-Mail rrojas@rojasycia.cl</v>
      </c>
      <c r="I132" s="14" t="s">
        <v>816</v>
      </c>
      <c r="J132" s="14" t="s">
        <v>46</v>
      </c>
      <c r="K132" s="1" t="s">
        <v>508</v>
      </c>
      <c r="L132" s="1" t="s">
        <v>508</v>
      </c>
      <c r="M132" s="1" t="s">
        <v>508</v>
      </c>
      <c r="N132" s="1" t="s">
        <v>508</v>
      </c>
      <c r="O132" s="1" t="s">
        <v>25</v>
      </c>
      <c r="P132" s="1" t="str">
        <f t="shared" si="7"/>
        <v>CUMPLE</v>
      </c>
      <c r="Q132" s="1"/>
    </row>
    <row r="133" spans="1:17" ht="60" customHeight="1" x14ac:dyDescent="0.25">
      <c r="A133" s="1" t="s">
        <v>827</v>
      </c>
      <c r="B133" s="1" t="s">
        <v>55</v>
      </c>
      <c r="C133" s="1" t="s">
        <v>56</v>
      </c>
      <c r="D133" s="1" t="s">
        <v>34</v>
      </c>
      <c r="E133" s="1"/>
      <c r="F133" s="1">
        <v>979394648</v>
      </c>
      <c r="G133" s="1" t="s">
        <v>57</v>
      </c>
      <c r="H133" s="13" t="str">
        <f t="shared" si="8"/>
        <v xml:space="preserve"> Olivares Moraga Carolina del Carmen Rossy, Rut 14.021.634-8, Domiciliado (a) en Avenida Brasil N°. 65 , Linares, Telefonos , 979394648, E-Mail estudiojuridicoolivaresvasquez@gmail.com</v>
      </c>
      <c r="I133" s="14" t="s">
        <v>37</v>
      </c>
      <c r="J133" s="14" t="s">
        <v>34</v>
      </c>
      <c r="K133" s="1" t="s">
        <v>25</v>
      </c>
      <c r="L133" s="1" t="s">
        <v>25</v>
      </c>
      <c r="M133" s="1" t="s">
        <v>25</v>
      </c>
      <c r="N133" s="1" t="s">
        <v>25</v>
      </c>
      <c r="O133" s="1" t="s">
        <v>25</v>
      </c>
      <c r="P133" s="1" t="str">
        <f t="shared" si="7"/>
        <v>CUMPLE</v>
      </c>
      <c r="Q133" s="1"/>
    </row>
    <row r="134" spans="1:17" s="6" customFormat="1" ht="60" customHeight="1" x14ac:dyDescent="0.25">
      <c r="A134" s="7" t="s">
        <v>136</v>
      </c>
      <c r="B134" s="7" t="s">
        <v>109</v>
      </c>
      <c r="C134" s="7" t="s">
        <v>110</v>
      </c>
      <c r="D134" s="7" t="s">
        <v>111</v>
      </c>
      <c r="E134" s="7"/>
      <c r="F134" s="7">
        <v>68197668</v>
      </c>
      <c r="G134" s="8" t="s">
        <v>112</v>
      </c>
      <c r="H134" s="13" t="str">
        <f t="shared" si="8"/>
        <v>Ruiz Zurita Gonzalo , Rut 7.805.837-4, Domiciliado (a) en Balmaceda N° 246, Parral, Telefonos , 68197668, E-Mail gonzaloandresruiz@gmail.com</v>
      </c>
      <c r="I134" s="14" t="s">
        <v>37</v>
      </c>
      <c r="J134" s="14" t="s">
        <v>111</v>
      </c>
      <c r="K134" s="7" t="s">
        <v>25</v>
      </c>
      <c r="L134" s="7" t="s">
        <v>25</v>
      </c>
      <c r="M134" s="7" t="s">
        <v>25</v>
      </c>
      <c r="N134" s="7" t="s">
        <v>25</v>
      </c>
      <c r="O134" s="7" t="s">
        <v>508</v>
      </c>
      <c r="P134" s="7" t="str">
        <f t="shared" si="7"/>
        <v>CUMPLE</v>
      </c>
      <c r="Q134" s="7"/>
    </row>
    <row r="135" spans="1:17" ht="60" customHeight="1" x14ac:dyDescent="0.25">
      <c r="A135" s="1" t="s">
        <v>288</v>
      </c>
      <c r="B135" s="1" t="s">
        <v>289</v>
      </c>
      <c r="C135" s="1" t="s">
        <v>290</v>
      </c>
      <c r="D135" s="1" t="s">
        <v>73</v>
      </c>
      <c r="E135" s="1" t="s">
        <v>291</v>
      </c>
      <c r="F135" s="1">
        <v>995955531</v>
      </c>
      <c r="G135" s="2" t="s">
        <v>292</v>
      </c>
      <c r="H135" s="13" t="str">
        <f t="shared" si="8"/>
        <v>Sáez Carrasco Pilar Raquel Marcelina, Rut 4.399.946-K, Domiciliado (a) en Estado 213, oficina 109, Curicó, Telefonos 75-2311509, 995955531, E-Mail pilarsaezc@hotmail.com</v>
      </c>
      <c r="I135" s="14" t="s">
        <v>293</v>
      </c>
      <c r="J135" s="14" t="s">
        <v>73</v>
      </c>
      <c r="K135" s="1" t="s">
        <v>25</v>
      </c>
      <c r="L135" s="1" t="s">
        <v>25</v>
      </c>
      <c r="M135" s="1" t="s">
        <v>25</v>
      </c>
      <c r="N135" s="1" t="s">
        <v>25</v>
      </c>
      <c r="O135" s="1" t="s">
        <v>25</v>
      </c>
      <c r="P135" s="1" t="str">
        <f t="shared" si="7"/>
        <v>CUMPLE</v>
      </c>
      <c r="Q135" s="1"/>
    </row>
    <row r="136" spans="1:17" ht="60" customHeight="1" x14ac:dyDescent="0.25">
      <c r="A136" s="1" t="s">
        <v>388</v>
      </c>
      <c r="B136" s="1" t="s">
        <v>389</v>
      </c>
      <c r="C136" s="1" t="s">
        <v>390</v>
      </c>
      <c r="D136" s="1" t="s">
        <v>44</v>
      </c>
      <c r="E136" s="1"/>
      <c r="F136" s="1">
        <v>932531843</v>
      </c>
      <c r="G136" s="2" t="s">
        <v>391</v>
      </c>
      <c r="H136" s="13" t="str">
        <f t="shared" si="8"/>
        <v>Salazar González Patricio Ignacio, Rut 17.932.520-9, Domiciliado (a) en Avda. Lircay 22 norte, Condominio Portal Norte II 1520, dpto 104-G, Talca, Telefonos , 932531843, E-Mail ps.salazarg@gmail.com</v>
      </c>
      <c r="I136" s="14" t="s">
        <v>101</v>
      </c>
      <c r="J136" s="14" t="s">
        <v>44</v>
      </c>
      <c r="K136" s="1" t="s">
        <v>25</v>
      </c>
      <c r="L136" s="1" t="s">
        <v>25</v>
      </c>
      <c r="M136" s="1" t="s">
        <v>25</v>
      </c>
      <c r="N136" s="1" t="s">
        <v>25</v>
      </c>
      <c r="O136" s="1" t="s">
        <v>25</v>
      </c>
      <c r="P136" s="1" t="str">
        <f t="shared" si="7"/>
        <v>CUMPLE</v>
      </c>
      <c r="Q136" s="1"/>
    </row>
    <row r="137" spans="1:17" ht="60" customHeight="1" x14ac:dyDescent="0.25">
      <c r="A137" s="1" t="s">
        <v>415</v>
      </c>
      <c r="B137" s="1" t="s">
        <v>416</v>
      </c>
      <c r="C137" s="1" t="s">
        <v>417</v>
      </c>
      <c r="D137" s="1" t="s">
        <v>44</v>
      </c>
      <c r="E137" s="1"/>
      <c r="F137" s="1">
        <v>963001378</v>
      </c>
      <c r="G137" s="2" t="s">
        <v>418</v>
      </c>
      <c r="H137" s="13" t="str">
        <f t="shared" si="8"/>
        <v>Saldías Albornoz Daniela Marcela, Rut 16.298.901-4, Domiciliado (a) en i Norte N° 931, edificio Portal Maule, of. 206, Talca, Telefonos , 963001378, E-Mail daniela.saldías.albornoz@gmail.com</v>
      </c>
      <c r="I137" s="14" t="s">
        <v>381</v>
      </c>
      <c r="J137" s="14" t="s">
        <v>46</v>
      </c>
      <c r="K137" s="1" t="s">
        <v>25</v>
      </c>
      <c r="L137" s="1" t="s">
        <v>25</v>
      </c>
      <c r="M137" s="1" t="s">
        <v>25</v>
      </c>
      <c r="N137" s="1" t="s">
        <v>25</v>
      </c>
      <c r="O137" s="1" t="s">
        <v>25</v>
      </c>
      <c r="P137" s="1" t="str">
        <f t="shared" si="7"/>
        <v>CUMPLE</v>
      </c>
      <c r="Q137" s="1"/>
    </row>
    <row r="138" spans="1:17" ht="60" customHeight="1" x14ac:dyDescent="0.25">
      <c r="A138" s="1" t="s">
        <v>378</v>
      </c>
      <c r="B138" s="1" t="s">
        <v>379</v>
      </c>
      <c r="C138" s="1" t="s">
        <v>380</v>
      </c>
      <c r="D138" s="1" t="s">
        <v>44</v>
      </c>
      <c r="E138" s="1"/>
      <c r="F138" s="1">
        <v>998837953</v>
      </c>
      <c r="G138" s="2" t="s">
        <v>385</v>
      </c>
      <c r="H138" s="13" t="str">
        <f t="shared" si="8"/>
        <v>Saldías Concha Roberto Octavio, Rut 7.728.294-7, Domiciliado (a) en 1 Norte N° 931, Edificio Poral Maule, oficina 206, Talca, Telefonos , 998837953, E-Mail abogadorobertosaldiasconcha@hotmail.com</v>
      </c>
      <c r="I138" s="14" t="s">
        <v>381</v>
      </c>
      <c r="J138" s="14" t="s">
        <v>46</v>
      </c>
      <c r="K138" s="1" t="s">
        <v>25</v>
      </c>
      <c r="L138" s="1" t="s">
        <v>25</v>
      </c>
      <c r="M138" s="1" t="s">
        <v>25</v>
      </c>
      <c r="N138" s="1" t="s">
        <v>25</v>
      </c>
      <c r="O138" s="1" t="s">
        <v>25</v>
      </c>
      <c r="P138" s="1" t="s">
        <v>259</v>
      </c>
      <c r="Q138" s="1"/>
    </row>
    <row r="139" spans="1:17" ht="60" customHeight="1" x14ac:dyDescent="0.25">
      <c r="A139" s="1" t="s">
        <v>332</v>
      </c>
      <c r="B139" s="1" t="s">
        <v>333</v>
      </c>
      <c r="C139" s="1" t="s">
        <v>334</v>
      </c>
      <c r="D139" s="1" t="s">
        <v>34</v>
      </c>
      <c r="E139" s="1" t="s">
        <v>335</v>
      </c>
      <c r="F139" s="1">
        <v>950142555</v>
      </c>
      <c r="G139" s="2" t="s">
        <v>336</v>
      </c>
      <c r="H139" s="13" t="str">
        <f t="shared" si="8"/>
        <v>Salvo Alcántar Fernando, Rut 16.538.425-3, Domiciliado (a) en O´Higgins N° 170, Linares, Telefonos 73-2217819, 950142555, E-Mail fernandosalvoa@gmail.com</v>
      </c>
      <c r="I139" s="14" t="s">
        <v>101</v>
      </c>
      <c r="J139" s="14" t="s">
        <v>34</v>
      </c>
      <c r="K139" s="1" t="s">
        <v>25</v>
      </c>
      <c r="L139" s="1" t="s">
        <v>25</v>
      </c>
      <c r="M139" s="1" t="s">
        <v>25</v>
      </c>
      <c r="N139" s="1" t="s">
        <v>25</v>
      </c>
      <c r="O139" s="1" t="s">
        <v>25</v>
      </c>
      <c r="P139" s="1" t="str">
        <f t="shared" ref="P139:P161" si="9">IF(COUNTIF(K139:O139,"NO")&gt;0,"NO CUMPLE",IF(COUNTIF(K139:O139,"SI")=5,"CUMPLE",""))</f>
        <v>CUMPLE</v>
      </c>
      <c r="Q139" s="1"/>
    </row>
    <row r="140" spans="1:17" ht="60" customHeight="1" x14ac:dyDescent="0.25">
      <c r="A140" s="1" t="s">
        <v>665</v>
      </c>
      <c r="B140" s="1" t="s">
        <v>666</v>
      </c>
      <c r="C140" s="1" t="s">
        <v>667</v>
      </c>
      <c r="D140" s="1" t="s">
        <v>44</v>
      </c>
      <c r="E140" s="1" t="s">
        <v>668</v>
      </c>
      <c r="F140" s="1"/>
      <c r="G140" s="1" t="s">
        <v>669</v>
      </c>
      <c r="H140" s="13" t="str">
        <f t="shared" si="8"/>
        <v>San Martín Soto Jacqueline , Rut 15.770.558-k, Domiciliado (a) en 3 Norte N°. 520, Talca, Telefonos 71-2311185, , E-Mail jacqueline@leivaycia.cl</v>
      </c>
      <c r="I140" s="14" t="s">
        <v>37</v>
      </c>
      <c r="J140" s="14" t="s">
        <v>597</v>
      </c>
      <c r="K140" s="1" t="s">
        <v>508</v>
      </c>
      <c r="L140" s="1" t="s">
        <v>508</v>
      </c>
      <c r="M140" s="1" t="s">
        <v>508</v>
      </c>
      <c r="N140" s="1" t="s">
        <v>508</v>
      </c>
      <c r="O140" s="1" t="s">
        <v>508</v>
      </c>
      <c r="P140" s="1" t="str">
        <f t="shared" si="9"/>
        <v>CUMPLE</v>
      </c>
      <c r="Q140" s="1"/>
    </row>
    <row r="141" spans="1:17" ht="60" customHeight="1" x14ac:dyDescent="0.25">
      <c r="A141" s="1" t="s">
        <v>265</v>
      </c>
      <c r="B141" s="1" t="s">
        <v>266</v>
      </c>
      <c r="C141" s="1" t="s">
        <v>267</v>
      </c>
      <c r="D141" s="1" t="s">
        <v>44</v>
      </c>
      <c r="E141" s="1" t="s">
        <v>268</v>
      </c>
      <c r="F141" s="1">
        <v>993448807</v>
      </c>
      <c r="G141" s="2" t="s">
        <v>269</v>
      </c>
      <c r="H141" s="13" t="str">
        <f t="shared" si="8"/>
        <v>Sánchez Morales Jorge Alejandro, Rut 9.825.932-5, Domiciliado (a) en 1 Norte N° 931, Edificio Portal Maule, oficina 416, Talca, Telefonos 71-2222092, 993448807, E-Mail jsanchezabg@gmail.com</v>
      </c>
      <c r="I141" s="14" t="s">
        <v>270</v>
      </c>
      <c r="J141" s="14" t="s">
        <v>46</v>
      </c>
      <c r="K141" s="1" t="s">
        <v>25</v>
      </c>
      <c r="L141" s="1" t="s">
        <v>25</v>
      </c>
      <c r="M141" s="1" t="s">
        <v>25</v>
      </c>
      <c r="N141" s="1" t="s">
        <v>25</v>
      </c>
      <c r="O141" s="1" t="s">
        <v>25</v>
      </c>
      <c r="P141" s="1" t="str">
        <f t="shared" si="9"/>
        <v>CUMPLE</v>
      </c>
      <c r="Q141" s="1"/>
    </row>
    <row r="142" spans="1:17" ht="60" customHeight="1" x14ac:dyDescent="0.25">
      <c r="A142" s="1" t="s">
        <v>392</v>
      </c>
      <c r="B142" s="1" t="s">
        <v>393</v>
      </c>
      <c r="C142" s="1" t="s">
        <v>394</v>
      </c>
      <c r="D142" s="1" t="s">
        <v>44</v>
      </c>
      <c r="E142" s="1" t="s">
        <v>395</v>
      </c>
      <c r="F142" s="1">
        <v>988290337</v>
      </c>
      <c r="G142" s="2" t="s">
        <v>396</v>
      </c>
      <c r="H142" s="13" t="str">
        <f t="shared" si="8"/>
        <v>Santibañez Casanova Alondra Claudina, Rut 15.139.706-9, Domiciliado (a) en 1 Poniente N° 1471, oficina 1, Talca, Telefonos 71-2236031, 988290337, E-Mail alondrasantibanez@gmail.com</v>
      </c>
      <c r="I142" s="14" t="s">
        <v>397</v>
      </c>
      <c r="J142" s="14" t="s">
        <v>46</v>
      </c>
      <c r="K142" s="1" t="s">
        <v>25</v>
      </c>
      <c r="L142" s="1" t="s">
        <v>25</v>
      </c>
      <c r="M142" s="1" t="s">
        <v>25</v>
      </c>
      <c r="N142" s="1" t="s">
        <v>25</v>
      </c>
      <c r="O142" s="1" t="s">
        <v>25</v>
      </c>
      <c r="P142" s="1" t="str">
        <f t="shared" si="9"/>
        <v>CUMPLE</v>
      </c>
      <c r="Q142" s="1"/>
    </row>
    <row r="143" spans="1:17" ht="60" customHeight="1" x14ac:dyDescent="0.25">
      <c r="A143" s="1" t="s">
        <v>440</v>
      </c>
      <c r="B143" s="1" t="s">
        <v>441</v>
      </c>
      <c r="C143" s="1" t="s">
        <v>442</v>
      </c>
      <c r="D143" s="1" t="s">
        <v>44</v>
      </c>
      <c r="E143" s="1" t="s">
        <v>443</v>
      </c>
      <c r="F143" s="1">
        <v>93876209</v>
      </c>
      <c r="G143" s="2" t="s">
        <v>444</v>
      </c>
      <c r="H143" s="13" t="str">
        <f t="shared" si="8"/>
        <v>Santibáñez Orellana José Manuel, Rut 12.522.191-2, Domiciliado (a) en 2 Poniente 1665, Talca, Telefonos 71-2342342, 93876209, E-Mail acdelegal@gmail.com</v>
      </c>
      <c r="I143" s="14" t="s">
        <v>439</v>
      </c>
      <c r="J143" s="14" t="s">
        <v>46</v>
      </c>
      <c r="K143" s="1" t="s">
        <v>25</v>
      </c>
      <c r="L143" s="1" t="s">
        <v>25</v>
      </c>
      <c r="M143" s="1" t="s">
        <v>25</v>
      </c>
      <c r="N143" s="1" t="s">
        <v>25</v>
      </c>
      <c r="O143" s="1" t="s">
        <v>25</v>
      </c>
      <c r="P143" s="1" t="str">
        <f t="shared" si="9"/>
        <v>CUMPLE</v>
      </c>
      <c r="Q143" s="1"/>
    </row>
    <row r="144" spans="1:17" ht="60" customHeight="1" x14ac:dyDescent="0.25">
      <c r="A144" s="1" t="s">
        <v>278</v>
      </c>
      <c r="B144" s="1" t="s">
        <v>279</v>
      </c>
      <c r="C144" s="1" t="s">
        <v>280</v>
      </c>
      <c r="D144" s="1" t="s">
        <v>44</v>
      </c>
      <c r="E144" s="1"/>
      <c r="F144" s="1">
        <v>986815868</v>
      </c>
      <c r="G144" s="2" t="s">
        <v>281</v>
      </c>
      <c r="H144" s="13" t="str">
        <f t="shared" si="8"/>
        <v>Santis Poblete Augusto Marcelo, Rut 13.596.726-2, Domiciliado (a) en 26 Sur N° 280, casa 2, Talca, Telefonos , 986815868, E-Mail augustosantis@yahoo.com</v>
      </c>
      <c r="I144" s="14" t="s">
        <v>282</v>
      </c>
      <c r="J144" s="14" t="s">
        <v>283</v>
      </c>
      <c r="K144" s="1" t="s">
        <v>25</v>
      </c>
      <c r="L144" s="1" t="s">
        <v>25</v>
      </c>
      <c r="M144" s="1" t="s">
        <v>25</v>
      </c>
      <c r="N144" s="1" t="s">
        <v>25</v>
      </c>
      <c r="O144" s="1" t="s">
        <v>25</v>
      </c>
      <c r="P144" s="1" t="str">
        <f t="shared" si="9"/>
        <v>CUMPLE</v>
      </c>
      <c r="Q144" s="1"/>
    </row>
    <row r="145" spans="1:17" ht="60" customHeight="1" x14ac:dyDescent="0.25">
      <c r="A145" s="1" t="s">
        <v>459</v>
      </c>
      <c r="B145" s="1" t="s">
        <v>460</v>
      </c>
      <c r="C145" s="1" t="s">
        <v>456</v>
      </c>
      <c r="D145" s="1" t="s">
        <v>457</v>
      </c>
      <c r="E145" s="1"/>
      <c r="F145" s="1">
        <v>978738587</v>
      </c>
      <c r="G145" s="2" t="s">
        <v>461</v>
      </c>
      <c r="H145" s="13" t="str">
        <f t="shared" si="8"/>
        <v>Simpson Queirolo María Francisca, Rut 16.454.287-4, Domiciliado (a) en Villa Puertas del Sur, pasaje 12 N° 1657, Maule, Telefonos , 978738587, E-Mail fca.simpson.queirolo@gmail.com</v>
      </c>
      <c r="I145" s="14" t="s">
        <v>126</v>
      </c>
      <c r="J145" s="14" t="s">
        <v>46</v>
      </c>
      <c r="K145" s="1" t="s">
        <v>25</v>
      </c>
      <c r="L145" s="1" t="s">
        <v>25</v>
      </c>
      <c r="M145" s="1" t="s">
        <v>25</v>
      </c>
      <c r="N145" s="1" t="s">
        <v>25</v>
      </c>
      <c r="O145" s="1" t="s">
        <v>25</v>
      </c>
      <c r="P145" s="1" t="str">
        <f t="shared" si="9"/>
        <v>CUMPLE</v>
      </c>
      <c r="Q145" s="1"/>
    </row>
    <row r="146" spans="1:17" ht="60" customHeight="1" x14ac:dyDescent="0.25">
      <c r="A146" s="1" t="s">
        <v>202</v>
      </c>
      <c r="B146" s="1" t="s">
        <v>203</v>
      </c>
      <c r="C146" s="1" t="s">
        <v>204</v>
      </c>
      <c r="D146" s="1" t="s">
        <v>44</v>
      </c>
      <c r="E146" s="1"/>
      <c r="F146" s="1">
        <v>950700020</v>
      </c>
      <c r="G146" s="2" t="s">
        <v>205</v>
      </c>
      <c r="H146" s="13" t="str">
        <f t="shared" si="8"/>
        <v>Sotello Loyola Guillermo René, Rut 19.200.709-7, Domiciliado (a) en 6 1/2 Sur N° 3577, Villa Jardín del Este, Talca, Telefonos , 950700020, E-Mail guillermosotello@yahoo.es</v>
      </c>
      <c r="I146" s="14" t="s">
        <v>126</v>
      </c>
      <c r="J146" s="14" t="s">
        <v>44</v>
      </c>
      <c r="K146" s="1" t="s">
        <v>25</v>
      </c>
      <c r="L146" s="1" t="s">
        <v>25</v>
      </c>
      <c r="M146" s="1" t="s">
        <v>25</v>
      </c>
      <c r="N146" s="1" t="s">
        <v>25</v>
      </c>
      <c r="O146" s="1" t="s">
        <v>25</v>
      </c>
      <c r="P146" s="1" t="str">
        <f t="shared" si="9"/>
        <v>CUMPLE</v>
      </c>
      <c r="Q146" s="1"/>
    </row>
    <row r="147" spans="1:17" ht="60" customHeight="1" x14ac:dyDescent="0.25">
      <c r="A147" s="1" t="s">
        <v>768</v>
      </c>
      <c r="B147" s="1" t="s">
        <v>769</v>
      </c>
      <c r="C147" s="1" t="s">
        <v>770</v>
      </c>
      <c r="D147" s="1" t="s">
        <v>29</v>
      </c>
      <c r="E147" s="1"/>
      <c r="F147" s="1">
        <v>954156373</v>
      </c>
      <c r="G147" s="1" t="s">
        <v>771</v>
      </c>
      <c r="H147" s="13" t="str">
        <f t="shared" si="8"/>
        <v>Soto Jaques Narciso Antonio , Rut 13.614.051-5, Domiciliado (a) en Avenida Goycolea N°. 0997, La Cisterna, Santiago, Telefonos , 954156373, E-Mail narciso.soto.j@gmail.com</v>
      </c>
      <c r="I147" s="14" t="s">
        <v>26</v>
      </c>
      <c r="J147" s="14" t="s">
        <v>597</v>
      </c>
      <c r="K147" s="1" t="s">
        <v>508</v>
      </c>
      <c r="L147" s="1" t="s">
        <v>508</v>
      </c>
      <c r="M147" s="1" t="s">
        <v>508</v>
      </c>
      <c r="N147" s="1" t="s">
        <v>508</v>
      </c>
      <c r="O147" s="1" t="s">
        <v>508</v>
      </c>
      <c r="P147" s="1" t="str">
        <f t="shared" si="9"/>
        <v>CUMPLE</v>
      </c>
      <c r="Q147" s="1"/>
    </row>
    <row r="148" spans="1:17" ht="60" customHeight="1" x14ac:dyDescent="0.25">
      <c r="A148" s="1" t="s">
        <v>192</v>
      </c>
      <c r="B148" s="1" t="s">
        <v>193</v>
      </c>
      <c r="C148" s="1" t="s">
        <v>194</v>
      </c>
      <c r="D148" s="1" t="s">
        <v>44</v>
      </c>
      <c r="E148" s="1" t="s">
        <v>195</v>
      </c>
      <c r="F148" s="1">
        <v>992431322</v>
      </c>
      <c r="G148" s="2" t="s">
        <v>196</v>
      </c>
      <c r="H148" s="13" t="str">
        <f t="shared" si="8"/>
        <v>Tolosa Ceballos María Francisca, Rut 17.824.134-6, Domiciliado (a) en 12 oriente A N° 1646, Talca, Telefonos 71-2243874, 992431322, E-Mail mftolosac@gmail.com</v>
      </c>
      <c r="I148" s="14" t="s">
        <v>101</v>
      </c>
      <c r="J148" s="14" t="s">
        <v>44</v>
      </c>
      <c r="K148" s="1" t="s">
        <v>25</v>
      </c>
      <c r="L148" s="1" t="s">
        <v>25</v>
      </c>
      <c r="M148" s="1" t="s">
        <v>25</v>
      </c>
      <c r="N148" s="1" t="s">
        <v>25</v>
      </c>
      <c r="O148" s="1" t="s">
        <v>25</v>
      </c>
      <c r="P148" s="1" t="str">
        <f t="shared" si="9"/>
        <v>CUMPLE</v>
      </c>
      <c r="Q148" s="1"/>
    </row>
    <row r="149" spans="1:17" ht="60" customHeight="1" x14ac:dyDescent="0.25">
      <c r="A149" s="1" t="s">
        <v>424</v>
      </c>
      <c r="B149" s="1" t="s">
        <v>425</v>
      </c>
      <c r="C149" s="1" t="s">
        <v>426</v>
      </c>
      <c r="D149" s="1" t="s">
        <v>44</v>
      </c>
      <c r="E149" s="1"/>
      <c r="F149" s="1">
        <v>966863062</v>
      </c>
      <c r="G149" s="2" t="s">
        <v>427</v>
      </c>
      <c r="H149" s="13" t="str">
        <f t="shared" si="8"/>
        <v>Torres Gómez Felipe Nicolás, Rut 15.140.018-3, Domiciliado (a) en Avda. del Agua N° 4090, Valles del Country, Talca, Telefonos , 966863062, E-Mail felipetorres7@gmail.com</v>
      </c>
      <c r="I149" s="14" t="s">
        <v>101</v>
      </c>
      <c r="J149" s="14" t="s">
        <v>44</v>
      </c>
      <c r="K149" s="1" t="s">
        <v>25</v>
      </c>
      <c r="L149" s="1" t="s">
        <v>25</v>
      </c>
      <c r="M149" s="1" t="s">
        <v>25</v>
      </c>
      <c r="N149" s="1" t="s">
        <v>25</v>
      </c>
      <c r="O149" s="1" t="s">
        <v>25</v>
      </c>
      <c r="P149" s="1" t="str">
        <f t="shared" si="9"/>
        <v>CUMPLE</v>
      </c>
      <c r="Q149" s="1"/>
    </row>
    <row r="150" spans="1:17" ht="60" customHeight="1" x14ac:dyDescent="0.25">
      <c r="A150" s="1" t="s">
        <v>641</v>
      </c>
      <c r="B150" s="1" t="s">
        <v>642</v>
      </c>
      <c r="C150" s="1" t="s">
        <v>643</v>
      </c>
      <c r="D150" s="1" t="s">
        <v>44</v>
      </c>
      <c r="E150" s="1"/>
      <c r="F150" s="1">
        <v>961939792</v>
      </c>
      <c r="G150" s="1" t="s">
        <v>644</v>
      </c>
      <c r="H150" s="13" t="str">
        <f t="shared" si="8"/>
        <v>Valdés Quinteros Diego Matías , Rut 17.323.120-2, Domiciliado (a) en 1 Norte N°. 801, oficina 507, Talca, Telefonos , 961939792, E-Mail diegomatias.valdes@hotmail.com</v>
      </c>
      <c r="I150" s="14" t="s">
        <v>607</v>
      </c>
      <c r="J150" s="14" t="s">
        <v>46</v>
      </c>
      <c r="K150" s="1" t="s">
        <v>25</v>
      </c>
      <c r="L150" s="1" t="s">
        <v>25</v>
      </c>
      <c r="M150" s="1" t="s">
        <v>25</v>
      </c>
      <c r="N150" s="1" t="s">
        <v>25</v>
      </c>
      <c r="O150" s="1" t="s">
        <v>25</v>
      </c>
      <c r="P150" s="1" t="str">
        <f t="shared" si="9"/>
        <v>CUMPLE</v>
      </c>
      <c r="Q150" s="1"/>
    </row>
    <row r="151" spans="1:17" ht="60" customHeight="1" x14ac:dyDescent="0.25">
      <c r="A151" s="1" t="s">
        <v>498</v>
      </c>
      <c r="B151" s="1" t="s">
        <v>499</v>
      </c>
      <c r="C151" s="1" t="s">
        <v>500</v>
      </c>
      <c r="D151" s="1" t="s">
        <v>44</v>
      </c>
      <c r="E151" s="1"/>
      <c r="F151" s="1">
        <v>990782639</v>
      </c>
      <c r="G151" s="1" t="s">
        <v>501</v>
      </c>
      <c r="H151" s="13" t="str">
        <f t="shared" si="8"/>
        <v>Valdés Tigero Natalia , Rut 16.002.112-8, Domiciliado (a) en 7 1/2 Norte N°. 728, Talca, Telefonos , 990782639, E-Mail nataliavaldesabogada@gmail.com</v>
      </c>
      <c r="I151" s="14" t="s">
        <v>54</v>
      </c>
      <c r="J151" s="14" t="s">
        <v>46</v>
      </c>
      <c r="K151" s="1" t="s">
        <v>25</v>
      </c>
      <c r="L151" s="1" t="s">
        <v>25</v>
      </c>
      <c r="M151" s="1" t="s">
        <v>25</v>
      </c>
      <c r="N151" s="1" t="s">
        <v>25</v>
      </c>
      <c r="O151" s="1" t="s">
        <v>25</v>
      </c>
      <c r="P151" s="1" t="str">
        <f t="shared" si="9"/>
        <v>CUMPLE</v>
      </c>
      <c r="Q151" s="1"/>
    </row>
    <row r="152" spans="1:17" ht="60" customHeight="1" x14ac:dyDescent="0.25">
      <c r="A152" s="1" t="s">
        <v>346</v>
      </c>
      <c r="B152" s="1" t="s">
        <v>347</v>
      </c>
      <c r="C152" s="1" t="s">
        <v>348</v>
      </c>
      <c r="D152" s="1" t="s">
        <v>111</v>
      </c>
      <c r="E152" s="1"/>
      <c r="F152" s="1"/>
      <c r="G152" s="2" t="s">
        <v>349</v>
      </c>
      <c r="H152" s="13" t="str">
        <f t="shared" si="8"/>
        <v>Valencia Rabie Marcelo Andrés, Rut 17.033.351-9, Domiciliado (a) en Avda. Mario Mujica 260 F, Parral, Telefonos , , E-Mail marcelo.rabie24@gmail.com</v>
      </c>
      <c r="I152" s="14" t="s">
        <v>350</v>
      </c>
      <c r="J152" s="14" t="s">
        <v>351</v>
      </c>
      <c r="K152" s="1" t="s">
        <v>25</v>
      </c>
      <c r="L152" s="1" t="s">
        <v>25</v>
      </c>
      <c r="M152" s="1" t="s">
        <v>25</v>
      </c>
      <c r="N152" s="1" t="s">
        <v>25</v>
      </c>
      <c r="O152" s="1" t="s">
        <v>25</v>
      </c>
      <c r="P152" s="1" t="str">
        <f t="shared" si="9"/>
        <v>CUMPLE</v>
      </c>
      <c r="Q152" s="1"/>
    </row>
    <row r="153" spans="1:17" ht="60" customHeight="1" x14ac:dyDescent="0.25">
      <c r="A153" s="1" t="s">
        <v>612</v>
      </c>
      <c r="B153" s="1" t="s">
        <v>613</v>
      </c>
      <c r="C153" s="1" t="s">
        <v>614</v>
      </c>
      <c r="D153" s="1" t="s">
        <v>44</v>
      </c>
      <c r="E153" s="1"/>
      <c r="F153" s="1">
        <v>974724563</v>
      </c>
      <c r="G153" s="1" t="s">
        <v>615</v>
      </c>
      <c r="H153" s="13" t="str">
        <f t="shared" si="8"/>
        <v>Vallejos Espinoza María Luisa , Rut 15.137.069-1, Domiciliado (a) en 1 Oriente Nº. 1120 oficina 502, Talca, Telefonos , 974724563, E-Mail mvallejos@hotmail.com</v>
      </c>
      <c r="I153" s="14" t="s">
        <v>616</v>
      </c>
      <c r="J153" s="14" t="s">
        <v>597</v>
      </c>
      <c r="K153" s="1" t="s">
        <v>508</v>
      </c>
      <c r="L153" s="1" t="s">
        <v>508</v>
      </c>
      <c r="M153" s="1" t="s">
        <v>508</v>
      </c>
      <c r="N153" s="1" t="s">
        <v>508</v>
      </c>
      <c r="O153" s="1" t="s">
        <v>508</v>
      </c>
      <c r="P153" s="1" t="str">
        <f t="shared" si="9"/>
        <v>CUMPLE</v>
      </c>
      <c r="Q153" s="1"/>
    </row>
    <row r="154" spans="1:17" ht="60" customHeight="1" x14ac:dyDescent="0.25">
      <c r="A154" s="1" t="s">
        <v>213</v>
      </c>
      <c r="B154" s="1" t="s">
        <v>214</v>
      </c>
      <c r="C154" s="1" t="s">
        <v>215</v>
      </c>
      <c r="D154" s="1" t="s">
        <v>111</v>
      </c>
      <c r="E154" s="1" t="s">
        <v>216</v>
      </c>
      <c r="F154" s="1">
        <v>997278285</v>
      </c>
      <c r="G154" s="2" t="s">
        <v>217</v>
      </c>
      <c r="H154" s="13" t="str">
        <f t="shared" si="8"/>
        <v>Vallejos Urbina Juan Antonio, Rut 5.589.122-2, Domiciliado (a) en Carrera Pinto N° 497, Parral, Telefonos 73-2462476, 997278285, E-Mail juvaur@gmail.com</v>
      </c>
      <c r="I154" s="14" t="s">
        <v>101</v>
      </c>
      <c r="J154" s="14" t="s">
        <v>111</v>
      </c>
      <c r="K154" s="1" t="s">
        <v>25</v>
      </c>
      <c r="L154" s="1" t="s">
        <v>25</v>
      </c>
      <c r="M154" s="1" t="s">
        <v>25</v>
      </c>
      <c r="N154" s="1" t="s">
        <v>25</v>
      </c>
      <c r="O154" s="1" t="s">
        <v>25</v>
      </c>
      <c r="P154" s="1" t="str">
        <f t="shared" si="9"/>
        <v>CUMPLE</v>
      </c>
      <c r="Q154" s="1"/>
    </row>
    <row r="155" spans="1:17" ht="60" customHeight="1" x14ac:dyDescent="0.25">
      <c r="A155" s="1" t="s">
        <v>626</v>
      </c>
      <c r="B155" s="1" t="s">
        <v>627</v>
      </c>
      <c r="C155" s="1" t="s">
        <v>628</v>
      </c>
      <c r="D155" s="1" t="s">
        <v>44</v>
      </c>
      <c r="E155" s="1"/>
      <c r="F155" s="1">
        <v>981416680</v>
      </c>
      <c r="G155" s="1" t="s">
        <v>629</v>
      </c>
      <c r="H155" s="13" t="str">
        <f t="shared" si="8"/>
        <v>Vargas Morales Ricardo , Rut 15.139.760-3, Domiciliado (a) en 1 Poniente Nº. 1258, piso 11 oficina 1112, Talca, Telefonos , 981416680, E-Mail ricardovargasmorales@gmail.com</v>
      </c>
      <c r="I155" s="14" t="s">
        <v>621</v>
      </c>
      <c r="J155" s="14" t="s">
        <v>597</v>
      </c>
      <c r="K155" s="1" t="s">
        <v>508</v>
      </c>
      <c r="L155" s="1" t="s">
        <v>508</v>
      </c>
      <c r="M155" s="1" t="s">
        <v>508</v>
      </c>
      <c r="N155" s="1" t="s">
        <v>508</v>
      </c>
      <c r="O155" s="1" t="s">
        <v>508</v>
      </c>
      <c r="P155" s="1" t="str">
        <f t="shared" si="9"/>
        <v>CUMPLE</v>
      </c>
      <c r="Q155" s="1"/>
    </row>
    <row r="156" spans="1:17" ht="60" customHeight="1" x14ac:dyDescent="0.25">
      <c r="A156" s="1" t="s">
        <v>670</v>
      </c>
      <c r="B156" s="1" t="s">
        <v>671</v>
      </c>
      <c r="C156" s="1" t="s">
        <v>672</v>
      </c>
      <c r="D156" s="1" t="s">
        <v>44</v>
      </c>
      <c r="E156" s="1"/>
      <c r="F156" s="1">
        <v>977793580</v>
      </c>
      <c r="G156" s="1" t="s">
        <v>673</v>
      </c>
      <c r="H156" s="13" t="str">
        <f t="shared" si="8"/>
        <v>Verdugo Rebolledo Carlos , Rut 18.225.657-9, Domiciliado (a) en 1 Norte N°. 801 oficina 507, Talca, Telefonos , 977793580, E-Mail cverdugor@hotmail.com</v>
      </c>
      <c r="I156" s="14" t="s">
        <v>607</v>
      </c>
      <c r="J156" s="14" t="s">
        <v>46</v>
      </c>
      <c r="K156" s="1" t="s">
        <v>508</v>
      </c>
      <c r="L156" s="1" t="s">
        <v>508</v>
      </c>
      <c r="M156" s="1" t="s">
        <v>508</v>
      </c>
      <c r="N156" s="1" t="s">
        <v>508</v>
      </c>
      <c r="O156" s="1" t="s">
        <v>508</v>
      </c>
      <c r="P156" s="1" t="str">
        <f t="shared" si="9"/>
        <v>CUMPLE</v>
      </c>
      <c r="Q156" s="1"/>
    </row>
    <row r="157" spans="1:17" ht="60" customHeight="1" x14ac:dyDescent="0.25">
      <c r="A157" s="1" t="s">
        <v>617</v>
      </c>
      <c r="B157" s="1" t="s">
        <v>618</v>
      </c>
      <c r="C157" s="1" t="s">
        <v>619</v>
      </c>
      <c r="D157" s="1" t="s">
        <v>44</v>
      </c>
      <c r="E157" s="1" t="s">
        <v>115</v>
      </c>
      <c r="F157" s="1">
        <v>944927230</v>
      </c>
      <c r="G157" s="1" t="s">
        <v>620</v>
      </c>
      <c r="H157" s="13" t="str">
        <f t="shared" si="8"/>
        <v>Verdugo Valenzuela Jean Pierre , Rut 16.455.409-0, Domiciliado (a) en 3 oriente, Talca, Telefonos 71-2223486, 944927230, E-Mail jpverdugo@abogadosrioclaro.cl</v>
      </c>
      <c r="I157" s="14" t="s">
        <v>621</v>
      </c>
      <c r="J157" s="14" t="s">
        <v>597</v>
      </c>
      <c r="K157" s="1" t="s">
        <v>508</v>
      </c>
      <c r="L157" s="1" t="s">
        <v>508</v>
      </c>
      <c r="M157" s="1" t="s">
        <v>508</v>
      </c>
      <c r="N157" s="1" t="s">
        <v>508</v>
      </c>
      <c r="O157" s="1" t="s">
        <v>508</v>
      </c>
      <c r="P157" s="1" t="str">
        <f t="shared" si="9"/>
        <v>CUMPLE</v>
      </c>
      <c r="Q157" s="1"/>
    </row>
    <row r="158" spans="1:17" ht="60" customHeight="1" x14ac:dyDescent="0.25">
      <c r="A158" s="1" t="s">
        <v>784</v>
      </c>
      <c r="B158" s="1" t="s">
        <v>785</v>
      </c>
      <c r="C158" s="1" t="s">
        <v>786</v>
      </c>
      <c r="D158" s="1" t="s">
        <v>73</v>
      </c>
      <c r="E158" s="1"/>
      <c r="F158" s="1">
        <v>998919748</v>
      </c>
      <c r="G158" s="1"/>
      <c r="H158" s="13" t="str">
        <f t="shared" si="8"/>
        <v xml:space="preserve">Wilson Olavarría Jorge , Rut 12.106.457-k, Domiciliado (a) en Boneville N°. 983, Curicó, Telefonos , 998919748, E-Mail </v>
      </c>
      <c r="I158" s="14" t="s">
        <v>787</v>
      </c>
      <c r="J158" s="14" t="s">
        <v>364</v>
      </c>
      <c r="K158" s="1" t="s">
        <v>508</v>
      </c>
      <c r="L158" s="1" t="s">
        <v>508</v>
      </c>
      <c r="M158" s="1" t="s">
        <v>508</v>
      </c>
      <c r="N158" s="1" t="s">
        <v>508</v>
      </c>
      <c r="O158" s="1" t="s">
        <v>508</v>
      </c>
      <c r="P158" s="1" t="str">
        <f t="shared" si="9"/>
        <v>CUMPLE</v>
      </c>
      <c r="Q158" s="1"/>
    </row>
    <row r="159" spans="1:17" ht="60" customHeight="1" x14ac:dyDescent="0.25">
      <c r="A159" s="1" t="s">
        <v>477</v>
      </c>
      <c r="B159" s="1" t="s">
        <v>58</v>
      </c>
      <c r="C159" s="1" t="s">
        <v>59</v>
      </c>
      <c r="D159" s="1" t="s">
        <v>60</v>
      </c>
      <c r="E159" s="1" t="s">
        <v>61</v>
      </c>
      <c r="F159" s="1">
        <v>981806951</v>
      </c>
      <c r="G159" s="1" t="s">
        <v>62</v>
      </c>
      <c r="H159" s="13" t="str">
        <f t="shared" si="8"/>
        <v>Yáñez Castillo Jorge Aquiles , Rut 9.738.918-7, Domiciliado (a) en Bulnes N°. 351, Constitución, Telefonos 71-2132304, 981806951, E-Mail jorgeyanezcastillo@hotmail.com</v>
      </c>
      <c r="I159" s="14" t="s">
        <v>37</v>
      </c>
      <c r="J159" s="14" t="s">
        <v>60</v>
      </c>
      <c r="K159" s="1" t="s">
        <v>25</v>
      </c>
      <c r="L159" s="1" t="s">
        <v>25</v>
      </c>
      <c r="M159" s="1" t="s">
        <v>25</v>
      </c>
      <c r="N159" s="1" t="s">
        <v>25</v>
      </c>
      <c r="O159" s="1" t="s">
        <v>25</v>
      </c>
      <c r="P159" s="1" t="str">
        <f t="shared" si="9"/>
        <v>CUMPLE</v>
      </c>
      <c r="Q159" s="1"/>
    </row>
    <row r="160" spans="1:17" ht="60" customHeight="1" x14ac:dyDescent="0.25">
      <c r="A160" s="1" t="s">
        <v>326</v>
      </c>
      <c r="B160" s="1" t="s">
        <v>327</v>
      </c>
      <c r="C160" s="1" t="s">
        <v>328</v>
      </c>
      <c r="D160" s="1" t="s">
        <v>29</v>
      </c>
      <c r="E160" s="1" t="s">
        <v>329</v>
      </c>
      <c r="F160" s="1">
        <v>972111195</v>
      </c>
      <c r="G160" s="2" t="s">
        <v>330</v>
      </c>
      <c r="H160" s="13" t="str">
        <f t="shared" si="8"/>
        <v>Zenteno Undurraga Jorge, Rut 7.949.478-K, Domiciliado (a) en Matías Cousiño N° 82, of. 702, Santiago, Telefonos 2-24259040, 972111195, E-Mail jorgezenteno@zentenocia.cl</v>
      </c>
      <c r="I160" s="14" t="s">
        <v>331</v>
      </c>
      <c r="J160" s="14" t="s">
        <v>46</v>
      </c>
      <c r="K160" s="1" t="s">
        <v>25</v>
      </c>
      <c r="L160" s="1" t="s">
        <v>25</v>
      </c>
      <c r="M160" s="1" t="s">
        <v>508</v>
      </c>
      <c r="N160" s="1" t="s">
        <v>25</v>
      </c>
      <c r="O160" s="1" t="s">
        <v>508</v>
      </c>
      <c r="P160" s="1" t="str">
        <f t="shared" si="9"/>
        <v>CUMPLE</v>
      </c>
      <c r="Q160" s="1"/>
    </row>
    <row r="161" spans="1:17" ht="60" customHeight="1" x14ac:dyDescent="0.25">
      <c r="A161" s="1" t="s">
        <v>298</v>
      </c>
      <c r="B161" s="1" t="s">
        <v>299</v>
      </c>
      <c r="C161" s="1" t="s">
        <v>300</v>
      </c>
      <c r="D161" s="1" t="s">
        <v>44</v>
      </c>
      <c r="E161" s="1"/>
      <c r="F161" s="1">
        <v>990008058</v>
      </c>
      <c r="G161" s="2" t="s">
        <v>301</v>
      </c>
      <c r="H161" s="13" t="str">
        <f t="shared" si="8"/>
        <v>Zúñiga Hurtado Carlos Francisco, Rut 13.435.442-9, Domiciliado (a) en 55 Oriente N° 1399, Talca, Telefonos , 990008058, E-Mail carlos@zuniga hurtado.cl</v>
      </c>
      <c r="I161" s="14" t="s">
        <v>302</v>
      </c>
      <c r="J161" s="14" t="s">
        <v>303</v>
      </c>
      <c r="K161" s="1" t="s">
        <v>25</v>
      </c>
      <c r="L161" s="1" t="s">
        <v>25</v>
      </c>
      <c r="M161" s="1" t="s">
        <v>25</v>
      </c>
      <c r="N161" s="1" t="s">
        <v>25</v>
      </c>
      <c r="O161" s="1" t="s">
        <v>25</v>
      </c>
      <c r="P161" s="1" t="str">
        <f t="shared" si="9"/>
        <v>CUMPLE</v>
      </c>
      <c r="Q161" s="1"/>
    </row>
  </sheetData>
  <autoFilter ref="A2:Q161">
    <sortState ref="A3:Q161">
      <sortCondition ref="A3:A161"/>
    </sortState>
  </autoFilter>
  <sortState ref="A3:Q194">
    <sortCondition ref="A3:A194"/>
  </sortState>
  <hyperlinks>
    <hyperlink ref="G7" r:id="rId1"/>
    <hyperlink ref="G5" r:id="rId2"/>
    <hyperlink ref="G134" r:id="rId3"/>
    <hyperlink ref="G4" r:id="rId4"/>
    <hyperlink ref="G26" r:id="rId5"/>
    <hyperlink ref="G125" r:id="rId6"/>
    <hyperlink ref="G3" r:id="rId7"/>
    <hyperlink ref="G44" r:id="rId8"/>
    <hyperlink ref="G96" r:id="rId9"/>
    <hyperlink ref="G78" r:id="rId10"/>
    <hyperlink ref="G33" r:id="rId11"/>
    <hyperlink ref="G60" r:id="rId12"/>
    <hyperlink ref="G120" r:id="rId13"/>
    <hyperlink ref="G41" r:id="rId14"/>
    <hyperlink ref="G88" r:id="rId15"/>
    <hyperlink ref="G110" r:id="rId16"/>
    <hyperlink ref="G59" r:id="rId17"/>
    <hyperlink ref="G50" r:id="rId18"/>
    <hyperlink ref="G148" r:id="rId19"/>
    <hyperlink ref="G53" r:id="rId20"/>
    <hyperlink ref="G146" r:id="rId21"/>
    <hyperlink ref="G45" r:id="rId22"/>
    <hyperlink ref="G154" r:id="rId23"/>
    <hyperlink ref="G112" r:id="rId24"/>
    <hyperlink ref="G98" r:id="rId25"/>
    <hyperlink ref="G76" r:id="rId26"/>
    <hyperlink ref="G128" r:id="rId27"/>
    <hyperlink ref="G35" r:id="rId28"/>
    <hyperlink ref="G38" r:id="rId29"/>
    <hyperlink ref="G80" r:id="rId30"/>
    <hyperlink ref="G93" r:id="rId31"/>
    <hyperlink ref="G141" r:id="rId32"/>
    <hyperlink ref="G20" r:id="rId33"/>
    <hyperlink ref="G144" r:id="rId34"/>
    <hyperlink ref="G117" r:id="rId35"/>
    <hyperlink ref="G135" r:id="rId36"/>
    <hyperlink ref="G119" r:id="rId37"/>
    <hyperlink ref="G161" r:id="rId38"/>
    <hyperlink ref="G40" r:id="rId39"/>
    <hyperlink ref="G62" r:id="rId40"/>
    <hyperlink ref="G22" r:id="rId41"/>
    <hyperlink ref="G118" r:id="rId42"/>
    <hyperlink ref="G160" r:id="rId43"/>
    <hyperlink ref="G139" r:id="rId44"/>
    <hyperlink ref="G65" r:id="rId45"/>
    <hyperlink ref="G152" r:id="rId46"/>
    <hyperlink ref="G74" r:id="rId47"/>
    <hyperlink ref="G47" r:id="rId48"/>
    <hyperlink ref="G124" r:id="rId49"/>
    <hyperlink ref="G72" r:id="rId50"/>
    <hyperlink ref="G105" r:id="rId51"/>
    <hyperlink ref="G138" r:id="rId52"/>
    <hyperlink ref="G49" r:id="rId53"/>
    <hyperlink ref="G136" r:id="rId54"/>
    <hyperlink ref="G142" r:id="rId55"/>
    <hyperlink ref="G46" r:id="rId56"/>
    <hyperlink ref="G91" r:id="rId57"/>
    <hyperlink ref="G48" r:id="rId58"/>
    <hyperlink ref="G71" r:id="rId59"/>
    <hyperlink ref="G137" r:id="rId60"/>
    <hyperlink ref="G123" r:id="rId61"/>
    <hyperlink ref="G149" r:id="rId62"/>
    <hyperlink ref="G36" r:id="rId63"/>
    <hyperlink ref="G37" r:id="rId64"/>
    <hyperlink ref="G143" r:id="rId65"/>
    <hyperlink ref="G64" r:id="rId66"/>
    <hyperlink ref="G15" r:id="rId67"/>
    <hyperlink ref="G145" r:id="rId68"/>
    <hyperlink ref="G57" r:id="rId69"/>
    <hyperlink ref="G113" r:id="rId70"/>
    <hyperlink ref="G92" r:id="rId71"/>
  </hyperlinks>
  <pageMargins left="0.7" right="0.7" top="0.75" bottom="0.75" header="0.3" footer="0.3"/>
  <pageSetup paperSize="14" orientation="portrait" horizontalDpi="4294967293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7"/>
  <sheetViews>
    <sheetView workbookViewId="0">
      <selection activeCell="A32" sqref="A32"/>
    </sheetView>
  </sheetViews>
  <sheetFormatPr baseColWidth="10" defaultRowHeight="15" x14ac:dyDescent="0.25"/>
  <cols>
    <col min="1" max="1" width="40.42578125" customWidth="1"/>
  </cols>
  <sheetData>
    <row r="3" spans="1:2" x14ac:dyDescent="0.25">
      <c r="A3" s="4" t="s">
        <v>807</v>
      </c>
      <c r="B3" t="s">
        <v>808</v>
      </c>
    </row>
    <row r="4" spans="1:2" x14ac:dyDescent="0.25">
      <c r="A4" s="4" t="s">
        <v>137</v>
      </c>
      <c r="B4" t="b">
        <f>IF(A4=D115,1)</f>
        <v>0</v>
      </c>
    </row>
    <row r="5" spans="1:2" x14ac:dyDescent="0.25">
      <c r="A5" s="5" t="s">
        <v>138</v>
      </c>
      <c r="B5" t="b">
        <f t="shared" ref="B5:B68" si="0">IF(A5=A6,1)</f>
        <v>0</v>
      </c>
    </row>
    <row r="6" spans="1:2" x14ac:dyDescent="0.25">
      <c r="A6" s="5" t="s">
        <v>135</v>
      </c>
      <c r="B6" t="b">
        <f t="shared" si="0"/>
        <v>0</v>
      </c>
    </row>
    <row r="7" spans="1:2" x14ac:dyDescent="0.25">
      <c r="A7" t="s">
        <v>582</v>
      </c>
      <c r="B7" t="b">
        <f t="shared" si="0"/>
        <v>0</v>
      </c>
    </row>
    <row r="8" spans="1:2" x14ac:dyDescent="0.25">
      <c r="A8" s="5" t="s">
        <v>134</v>
      </c>
      <c r="B8" t="b">
        <f t="shared" si="0"/>
        <v>0</v>
      </c>
    </row>
    <row r="9" spans="1:2" x14ac:dyDescent="0.25">
      <c r="A9" s="5" t="s">
        <v>133</v>
      </c>
      <c r="B9" t="b">
        <f t="shared" si="0"/>
        <v>0</v>
      </c>
    </row>
    <row r="10" spans="1:2" x14ac:dyDescent="0.25">
      <c r="A10" t="s">
        <v>571</v>
      </c>
      <c r="B10" t="b">
        <f t="shared" si="0"/>
        <v>0</v>
      </c>
    </row>
    <row r="11" spans="1:2" x14ac:dyDescent="0.25">
      <c r="A11" t="s">
        <v>528</v>
      </c>
      <c r="B11" t="b">
        <f t="shared" si="0"/>
        <v>0</v>
      </c>
    </row>
    <row r="12" spans="1:2" x14ac:dyDescent="0.25">
      <c r="A12" t="s">
        <v>733</v>
      </c>
      <c r="B12" t="b">
        <f t="shared" si="0"/>
        <v>0</v>
      </c>
    </row>
    <row r="13" spans="1:2" x14ac:dyDescent="0.25">
      <c r="A13" t="s">
        <v>565</v>
      </c>
      <c r="B13" t="b">
        <f t="shared" si="0"/>
        <v>0</v>
      </c>
    </row>
    <row r="14" spans="1:2" x14ac:dyDescent="0.25">
      <c r="A14" t="s">
        <v>553</v>
      </c>
      <c r="B14" t="b">
        <f t="shared" si="0"/>
        <v>0</v>
      </c>
    </row>
    <row r="15" spans="1:2" x14ac:dyDescent="0.25">
      <c r="A15" t="s">
        <v>483</v>
      </c>
      <c r="B15" t="b">
        <f t="shared" si="0"/>
        <v>0</v>
      </c>
    </row>
    <row r="16" spans="1:2" x14ac:dyDescent="0.25">
      <c r="A16" s="4" t="s">
        <v>450</v>
      </c>
      <c r="B16" t="b">
        <f t="shared" si="0"/>
        <v>0</v>
      </c>
    </row>
    <row r="17" spans="1:2" x14ac:dyDescent="0.25">
      <c r="A17" t="s">
        <v>650</v>
      </c>
      <c r="B17" t="b">
        <f t="shared" si="0"/>
        <v>0</v>
      </c>
    </row>
    <row r="18" spans="1:2" x14ac:dyDescent="0.25">
      <c r="A18" t="s">
        <v>803</v>
      </c>
      <c r="B18" t="b">
        <f t="shared" si="0"/>
        <v>0</v>
      </c>
    </row>
    <row r="19" spans="1:2" x14ac:dyDescent="0.25">
      <c r="A19" t="s">
        <v>723</v>
      </c>
      <c r="B19" t="b">
        <f t="shared" si="0"/>
        <v>0</v>
      </c>
    </row>
    <row r="20" spans="1:2" x14ac:dyDescent="0.25">
      <c r="A20" t="s">
        <v>744</v>
      </c>
      <c r="B20" t="b">
        <f t="shared" si="0"/>
        <v>0</v>
      </c>
    </row>
    <row r="21" spans="1:2" x14ac:dyDescent="0.25">
      <c r="A21" s="4" t="s">
        <v>271</v>
      </c>
      <c r="B21" t="b">
        <f t="shared" si="0"/>
        <v>0</v>
      </c>
    </row>
    <row r="22" spans="1:2" x14ac:dyDescent="0.25">
      <c r="A22" t="s">
        <v>750</v>
      </c>
      <c r="B22" t="b">
        <f t="shared" si="0"/>
        <v>0</v>
      </c>
    </row>
    <row r="23" spans="1:2" x14ac:dyDescent="0.25">
      <c r="A23" s="4" t="s">
        <v>313</v>
      </c>
      <c r="B23" t="b">
        <f t="shared" si="0"/>
        <v>0</v>
      </c>
    </row>
    <row r="24" spans="1:2" x14ac:dyDescent="0.25">
      <c r="A24" t="s">
        <v>533</v>
      </c>
      <c r="B24" t="b">
        <f t="shared" si="0"/>
        <v>0</v>
      </c>
    </row>
    <row r="25" spans="1:2" x14ac:dyDescent="0.25">
      <c r="A25" s="4" t="s">
        <v>454</v>
      </c>
      <c r="B25" t="b">
        <f t="shared" si="0"/>
        <v>0</v>
      </c>
    </row>
    <row r="26" spans="1:2" x14ac:dyDescent="0.25">
      <c r="A26" t="s">
        <v>772</v>
      </c>
      <c r="B26" t="b">
        <f t="shared" si="0"/>
        <v>0</v>
      </c>
    </row>
    <row r="27" spans="1:2" x14ac:dyDescent="0.25">
      <c r="A27" s="4" t="s">
        <v>806</v>
      </c>
      <c r="B27" t="b">
        <f t="shared" si="0"/>
        <v>0</v>
      </c>
    </row>
    <row r="28" spans="1:2" x14ac:dyDescent="0.25">
      <c r="A28" t="s">
        <v>549</v>
      </c>
      <c r="B28" t="b">
        <f t="shared" si="0"/>
        <v>0</v>
      </c>
    </row>
    <row r="29" spans="1:2" x14ac:dyDescent="0.25">
      <c r="A29" t="s">
        <v>471</v>
      </c>
      <c r="B29" t="b">
        <f t="shared" si="0"/>
        <v>0</v>
      </c>
    </row>
    <row r="30" spans="1:2" x14ac:dyDescent="0.25">
      <c r="A30" t="s">
        <v>634</v>
      </c>
      <c r="B30" t="b">
        <f t="shared" si="0"/>
        <v>0</v>
      </c>
    </row>
    <row r="31" spans="1:2" x14ac:dyDescent="0.25">
      <c r="A31" t="s">
        <v>473</v>
      </c>
      <c r="B31" t="b">
        <f t="shared" si="0"/>
        <v>0</v>
      </c>
    </row>
    <row r="32" spans="1:2" x14ac:dyDescent="0.25">
      <c r="A32" t="s">
        <v>700</v>
      </c>
      <c r="B32" t="b">
        <f t="shared" si="0"/>
        <v>0</v>
      </c>
    </row>
    <row r="33" spans="1:2" x14ac:dyDescent="0.25">
      <c r="A33" t="s">
        <v>484</v>
      </c>
      <c r="B33" t="b">
        <f t="shared" si="0"/>
        <v>0</v>
      </c>
    </row>
    <row r="34" spans="1:2" x14ac:dyDescent="0.25">
      <c r="A34" s="4" t="s">
        <v>157</v>
      </c>
      <c r="B34" t="b">
        <f t="shared" si="0"/>
        <v>0</v>
      </c>
    </row>
    <row r="35" spans="1:2" x14ac:dyDescent="0.25">
      <c r="A35" t="s">
        <v>480</v>
      </c>
      <c r="B35" t="b">
        <f t="shared" si="0"/>
        <v>0</v>
      </c>
    </row>
    <row r="36" spans="1:2" x14ac:dyDescent="0.25">
      <c r="A36" s="4" t="s">
        <v>243</v>
      </c>
      <c r="B36" t="b">
        <f t="shared" si="0"/>
        <v>0</v>
      </c>
    </row>
    <row r="37" spans="1:2" x14ac:dyDescent="0.25">
      <c r="A37" s="4" t="s">
        <v>428</v>
      </c>
      <c r="B37" t="b">
        <f t="shared" si="0"/>
        <v>0</v>
      </c>
    </row>
    <row r="38" spans="1:2" x14ac:dyDescent="0.25">
      <c r="A38" s="4" t="s">
        <v>434</v>
      </c>
      <c r="B38" t="b">
        <f t="shared" si="0"/>
        <v>0</v>
      </c>
    </row>
    <row r="39" spans="1:2" x14ac:dyDescent="0.25">
      <c r="A39" s="4" t="s">
        <v>250</v>
      </c>
      <c r="B39" t="b">
        <f t="shared" si="0"/>
        <v>0</v>
      </c>
    </row>
    <row r="40" spans="1:2" x14ac:dyDescent="0.25">
      <c r="A40" t="s">
        <v>608</v>
      </c>
      <c r="B40" t="b">
        <f t="shared" si="0"/>
        <v>0</v>
      </c>
    </row>
    <row r="41" spans="1:2" x14ac:dyDescent="0.25">
      <c r="A41" s="4" t="s">
        <v>304</v>
      </c>
      <c r="B41" t="b">
        <f t="shared" si="0"/>
        <v>0</v>
      </c>
    </row>
    <row r="42" spans="1:2" x14ac:dyDescent="0.25">
      <c r="A42" s="4" t="s">
        <v>168</v>
      </c>
      <c r="B42" t="b">
        <f t="shared" si="0"/>
        <v>0</v>
      </c>
    </row>
    <row r="43" spans="1:2" x14ac:dyDescent="0.25">
      <c r="A43" t="s">
        <v>472</v>
      </c>
      <c r="B43" t="b">
        <f t="shared" si="0"/>
        <v>0</v>
      </c>
    </row>
    <row r="44" spans="1:2" x14ac:dyDescent="0.25">
      <c r="A44" t="s">
        <v>474</v>
      </c>
      <c r="B44" t="b">
        <f t="shared" si="0"/>
        <v>0</v>
      </c>
    </row>
    <row r="45" spans="1:2" x14ac:dyDescent="0.25">
      <c r="A45" s="4" t="s">
        <v>129</v>
      </c>
      <c r="B45" t="b">
        <f t="shared" si="0"/>
        <v>0</v>
      </c>
    </row>
    <row r="46" spans="1:2" x14ac:dyDescent="0.25">
      <c r="A46" s="4" t="s">
        <v>206</v>
      </c>
      <c r="B46" t="b">
        <f t="shared" si="0"/>
        <v>0</v>
      </c>
    </row>
    <row r="47" spans="1:2" x14ac:dyDescent="0.25">
      <c r="A47" s="4" t="s">
        <v>398</v>
      </c>
      <c r="B47" t="b">
        <f t="shared" si="0"/>
        <v>0</v>
      </c>
    </row>
    <row r="48" spans="1:2" x14ac:dyDescent="0.25">
      <c r="A48" s="4" t="s">
        <v>359</v>
      </c>
      <c r="B48" t="b">
        <f t="shared" si="0"/>
        <v>0</v>
      </c>
    </row>
    <row r="49" spans="1:2" x14ac:dyDescent="0.25">
      <c r="A49" s="4" t="s">
        <v>409</v>
      </c>
      <c r="B49" t="b">
        <f t="shared" si="0"/>
        <v>0</v>
      </c>
    </row>
    <row r="50" spans="1:2" x14ac:dyDescent="0.25">
      <c r="A50" s="4" t="s">
        <v>382</v>
      </c>
      <c r="B50" t="b">
        <f t="shared" si="0"/>
        <v>0</v>
      </c>
    </row>
    <row r="51" spans="1:2" x14ac:dyDescent="0.25">
      <c r="A51" s="4" t="s">
        <v>186</v>
      </c>
      <c r="B51" t="b">
        <f t="shared" si="0"/>
        <v>0</v>
      </c>
    </row>
    <row r="52" spans="1:2" x14ac:dyDescent="0.25">
      <c r="A52" t="s">
        <v>655</v>
      </c>
      <c r="B52" t="b">
        <f t="shared" si="0"/>
        <v>0</v>
      </c>
    </row>
    <row r="53" spans="1:2" x14ac:dyDescent="0.25">
      <c r="A53" t="s">
        <v>517</v>
      </c>
      <c r="B53" t="b">
        <f t="shared" si="0"/>
        <v>0</v>
      </c>
    </row>
    <row r="54" spans="1:2" x14ac:dyDescent="0.25">
      <c r="A54" s="4" t="s">
        <v>197</v>
      </c>
      <c r="B54" t="b">
        <f t="shared" si="0"/>
        <v>0</v>
      </c>
    </row>
    <row r="55" spans="1:2" x14ac:dyDescent="0.25">
      <c r="A55" t="s">
        <v>695</v>
      </c>
      <c r="B55" t="b">
        <f t="shared" si="0"/>
        <v>0</v>
      </c>
    </row>
    <row r="56" spans="1:2" x14ac:dyDescent="0.25">
      <c r="A56" t="s">
        <v>739</v>
      </c>
      <c r="B56" t="b">
        <f t="shared" si="0"/>
        <v>0</v>
      </c>
    </row>
    <row r="57" spans="1:2" x14ac:dyDescent="0.25">
      <c r="A57" t="s">
        <v>802</v>
      </c>
      <c r="B57" t="b">
        <f t="shared" si="0"/>
        <v>0</v>
      </c>
    </row>
    <row r="58" spans="1:2" x14ac:dyDescent="0.25">
      <c r="A58" s="4" t="s">
        <v>462</v>
      </c>
      <c r="B58" t="b">
        <f t="shared" si="0"/>
        <v>0</v>
      </c>
    </row>
    <row r="59" spans="1:2" x14ac:dyDescent="0.25">
      <c r="A59" s="4" t="s">
        <v>224</v>
      </c>
      <c r="B59" t="b">
        <f t="shared" si="0"/>
        <v>0</v>
      </c>
    </row>
    <row r="60" spans="1:2" x14ac:dyDescent="0.25">
      <c r="A60" s="4" t="s">
        <v>182</v>
      </c>
      <c r="B60" t="b">
        <f t="shared" si="0"/>
        <v>0</v>
      </c>
    </row>
    <row r="61" spans="1:2" x14ac:dyDescent="0.25">
      <c r="A61" s="4" t="s">
        <v>158</v>
      </c>
      <c r="B61" t="b">
        <f t="shared" si="0"/>
        <v>0</v>
      </c>
    </row>
    <row r="62" spans="1:2" x14ac:dyDescent="0.25">
      <c r="A62" t="s">
        <v>592</v>
      </c>
      <c r="B62" t="b">
        <f t="shared" si="0"/>
        <v>0</v>
      </c>
    </row>
    <row r="63" spans="1:2" x14ac:dyDescent="0.25">
      <c r="A63" s="4" t="s">
        <v>309</v>
      </c>
      <c r="B63" t="b">
        <f t="shared" si="0"/>
        <v>0</v>
      </c>
    </row>
    <row r="64" spans="1:2" x14ac:dyDescent="0.25">
      <c r="A64" t="s">
        <v>775</v>
      </c>
      <c r="B64" t="b">
        <f t="shared" si="0"/>
        <v>0</v>
      </c>
    </row>
    <row r="65" spans="1:2" x14ac:dyDescent="0.25">
      <c r="A65" s="4" t="s">
        <v>445</v>
      </c>
      <c r="B65" t="b">
        <f t="shared" si="0"/>
        <v>0</v>
      </c>
    </row>
    <row r="66" spans="1:2" x14ac:dyDescent="0.25">
      <c r="A66" s="4" t="s">
        <v>337</v>
      </c>
      <c r="B66" t="b">
        <f t="shared" si="0"/>
        <v>0</v>
      </c>
    </row>
    <row r="67" spans="1:2" x14ac:dyDescent="0.25">
      <c r="A67" t="s">
        <v>683</v>
      </c>
      <c r="B67" t="b">
        <f t="shared" si="0"/>
        <v>0</v>
      </c>
    </row>
    <row r="68" spans="1:2" x14ac:dyDescent="0.25">
      <c r="A68" t="s">
        <v>760</v>
      </c>
      <c r="B68" t="b">
        <f t="shared" si="0"/>
        <v>0</v>
      </c>
    </row>
    <row r="69" spans="1:2" x14ac:dyDescent="0.25">
      <c r="A69" t="s">
        <v>603</v>
      </c>
      <c r="B69" t="b">
        <f t="shared" ref="B69:B132" si="1">IF(A69=A70,1)</f>
        <v>0</v>
      </c>
    </row>
    <row r="70" spans="1:2" x14ac:dyDescent="0.25">
      <c r="A70" t="s">
        <v>622</v>
      </c>
      <c r="B70" t="b">
        <f t="shared" si="1"/>
        <v>0</v>
      </c>
    </row>
    <row r="71" spans="1:2" x14ac:dyDescent="0.25">
      <c r="A71" t="s">
        <v>576</v>
      </c>
      <c r="B71" t="b">
        <f t="shared" si="1"/>
        <v>0</v>
      </c>
    </row>
    <row r="72" spans="1:2" x14ac:dyDescent="0.25">
      <c r="A72" s="4" t="s">
        <v>410</v>
      </c>
      <c r="B72" t="b">
        <f t="shared" si="1"/>
        <v>0</v>
      </c>
    </row>
    <row r="73" spans="1:2" x14ac:dyDescent="0.25">
      <c r="A73" s="4" t="s">
        <v>370</v>
      </c>
      <c r="B73" t="b">
        <f t="shared" si="1"/>
        <v>0</v>
      </c>
    </row>
    <row r="74" spans="1:2" x14ac:dyDescent="0.25">
      <c r="A74" t="s">
        <v>638</v>
      </c>
      <c r="B74" t="b">
        <f t="shared" si="1"/>
        <v>0</v>
      </c>
    </row>
    <row r="75" spans="1:2" x14ac:dyDescent="0.25">
      <c r="A75" s="4" t="s">
        <v>352</v>
      </c>
      <c r="B75" t="b">
        <f t="shared" si="1"/>
        <v>0</v>
      </c>
    </row>
    <row r="76" spans="1:2" x14ac:dyDescent="0.25">
      <c r="A76" t="s">
        <v>793</v>
      </c>
      <c r="B76" t="b">
        <f t="shared" si="1"/>
        <v>0</v>
      </c>
    </row>
    <row r="77" spans="1:2" x14ac:dyDescent="0.25">
      <c r="A77" s="4" t="s">
        <v>234</v>
      </c>
      <c r="B77" t="b">
        <f t="shared" si="1"/>
        <v>0</v>
      </c>
    </row>
    <row r="78" spans="1:2" x14ac:dyDescent="0.25">
      <c r="A78" t="s">
        <v>679</v>
      </c>
      <c r="B78" t="b">
        <f t="shared" si="1"/>
        <v>0</v>
      </c>
    </row>
    <row r="79" spans="1:2" x14ac:dyDescent="0.25">
      <c r="A79" s="4" t="s">
        <v>145</v>
      </c>
      <c r="B79" t="b">
        <f t="shared" si="1"/>
        <v>0</v>
      </c>
    </row>
    <row r="80" spans="1:2" x14ac:dyDescent="0.25">
      <c r="A80" t="s">
        <v>479</v>
      </c>
      <c r="B80" t="b">
        <f t="shared" si="1"/>
        <v>0</v>
      </c>
    </row>
    <row r="81" spans="1:2" x14ac:dyDescent="0.25">
      <c r="A81" s="4" t="s">
        <v>256</v>
      </c>
      <c r="B81" t="b">
        <f t="shared" si="1"/>
        <v>0</v>
      </c>
    </row>
    <row r="82" spans="1:2" x14ac:dyDescent="0.25">
      <c r="A82" t="s">
        <v>490</v>
      </c>
      <c r="B82" t="b">
        <f t="shared" si="1"/>
        <v>0</v>
      </c>
    </row>
    <row r="83" spans="1:2" x14ac:dyDescent="0.25">
      <c r="A83" t="s">
        <v>502</v>
      </c>
      <c r="B83" t="b">
        <f t="shared" si="1"/>
        <v>0</v>
      </c>
    </row>
    <row r="84" spans="1:2" x14ac:dyDescent="0.25">
      <c r="A84" t="s">
        <v>598</v>
      </c>
      <c r="B84" t="b">
        <f t="shared" si="1"/>
        <v>0</v>
      </c>
    </row>
    <row r="85" spans="1:2" x14ac:dyDescent="0.25">
      <c r="A85" t="s">
        <v>780</v>
      </c>
      <c r="B85" t="b">
        <f t="shared" si="1"/>
        <v>0</v>
      </c>
    </row>
    <row r="86" spans="1:2" x14ac:dyDescent="0.25">
      <c r="A86" t="s">
        <v>557</v>
      </c>
      <c r="B86" t="b">
        <f t="shared" si="1"/>
        <v>0</v>
      </c>
    </row>
    <row r="87" spans="1:2" x14ac:dyDescent="0.25">
      <c r="A87" t="s">
        <v>509</v>
      </c>
      <c r="B87" t="b">
        <f t="shared" si="1"/>
        <v>0</v>
      </c>
    </row>
    <row r="88" spans="1:2" x14ac:dyDescent="0.25">
      <c r="A88" s="1" t="s">
        <v>630</v>
      </c>
      <c r="B88" t="b">
        <f t="shared" si="1"/>
        <v>0</v>
      </c>
    </row>
    <row r="89" spans="1:2" x14ac:dyDescent="0.25">
      <c r="A89" s="1" t="s">
        <v>173</v>
      </c>
      <c r="B89" t="b">
        <f t="shared" si="1"/>
        <v>0</v>
      </c>
    </row>
    <row r="90" spans="1:2" x14ac:dyDescent="0.25">
      <c r="A90" s="1" t="s">
        <v>587</v>
      </c>
      <c r="B90" t="b">
        <f t="shared" si="1"/>
        <v>0</v>
      </c>
    </row>
    <row r="91" spans="1:2" x14ac:dyDescent="0.25">
      <c r="A91" s="1" t="s">
        <v>481</v>
      </c>
      <c r="B91" t="b">
        <f t="shared" si="1"/>
        <v>0</v>
      </c>
    </row>
    <row r="92" spans="1:2" x14ac:dyDescent="0.25">
      <c r="A92" s="1" t="s">
        <v>401</v>
      </c>
      <c r="B92" t="b">
        <f t="shared" si="1"/>
        <v>0</v>
      </c>
    </row>
    <row r="93" spans="1:2" x14ac:dyDescent="0.25">
      <c r="A93" s="1" t="s">
        <v>562</v>
      </c>
      <c r="B93" t="b">
        <f t="shared" si="1"/>
        <v>0</v>
      </c>
    </row>
    <row r="94" spans="1:2" x14ac:dyDescent="0.25">
      <c r="A94" s="1" t="s">
        <v>260</v>
      </c>
      <c r="B94" t="b">
        <f t="shared" si="1"/>
        <v>0</v>
      </c>
    </row>
    <row r="95" spans="1:2" x14ac:dyDescent="0.25">
      <c r="A95" s="1" t="s">
        <v>357</v>
      </c>
      <c r="B95" t="b">
        <f t="shared" si="1"/>
        <v>0</v>
      </c>
    </row>
    <row r="96" spans="1:2" x14ac:dyDescent="0.25">
      <c r="A96" s="1" t="s">
        <v>728</v>
      </c>
      <c r="B96" t="b">
        <f t="shared" si="1"/>
        <v>0</v>
      </c>
    </row>
    <row r="97" spans="1:2" x14ac:dyDescent="0.25">
      <c r="A97" s="1" t="s">
        <v>139</v>
      </c>
      <c r="B97" t="b">
        <f t="shared" si="1"/>
        <v>0</v>
      </c>
    </row>
    <row r="98" spans="1:2" x14ac:dyDescent="0.25">
      <c r="A98" s="1" t="s">
        <v>475</v>
      </c>
      <c r="B98" t="b">
        <f t="shared" si="1"/>
        <v>0</v>
      </c>
    </row>
    <row r="99" spans="1:2" x14ac:dyDescent="0.25">
      <c r="A99" s="1" t="s">
        <v>229</v>
      </c>
      <c r="B99" t="b">
        <f t="shared" si="1"/>
        <v>0</v>
      </c>
    </row>
    <row r="100" spans="1:2" x14ac:dyDescent="0.25">
      <c r="A100" s="1" t="s">
        <v>523</v>
      </c>
      <c r="B100" t="b">
        <f t="shared" si="1"/>
        <v>0</v>
      </c>
    </row>
    <row r="101" spans="1:2" x14ac:dyDescent="0.25">
      <c r="A101" s="1" t="s">
        <v>659</v>
      </c>
      <c r="B101" t="b">
        <f t="shared" si="1"/>
        <v>0</v>
      </c>
    </row>
    <row r="102" spans="1:2" x14ac:dyDescent="0.25">
      <c r="A102" s="1" t="s">
        <v>705</v>
      </c>
      <c r="B102" t="b">
        <f t="shared" si="1"/>
        <v>0</v>
      </c>
    </row>
    <row r="103" spans="1:2" x14ac:dyDescent="0.25">
      <c r="A103" s="1" t="s">
        <v>718</v>
      </c>
      <c r="B103" t="b">
        <f t="shared" si="1"/>
        <v>0</v>
      </c>
    </row>
    <row r="104" spans="1:2" x14ac:dyDescent="0.25">
      <c r="A104" s="1" t="s">
        <v>514</v>
      </c>
      <c r="B104" t="b">
        <f t="shared" si="1"/>
        <v>0</v>
      </c>
    </row>
    <row r="105" spans="1:2" x14ac:dyDescent="0.25">
      <c r="A105" s="1" t="s">
        <v>494</v>
      </c>
      <c r="B105" t="b">
        <f t="shared" si="1"/>
        <v>0</v>
      </c>
    </row>
    <row r="106" spans="1:2" x14ac:dyDescent="0.25">
      <c r="A106" s="1" t="s">
        <v>373</v>
      </c>
      <c r="B106" t="b">
        <f t="shared" si="1"/>
        <v>0</v>
      </c>
    </row>
    <row r="107" spans="1:2" x14ac:dyDescent="0.25">
      <c r="A107" s="1" t="s">
        <v>754</v>
      </c>
      <c r="B107" t="b">
        <f t="shared" si="1"/>
        <v>0</v>
      </c>
    </row>
    <row r="108" spans="1:2" x14ac:dyDescent="0.25">
      <c r="A108" s="1" t="s">
        <v>788</v>
      </c>
      <c r="B108" t="b">
        <f t="shared" si="1"/>
        <v>0</v>
      </c>
    </row>
    <row r="109" spans="1:2" x14ac:dyDescent="0.25">
      <c r="A109" s="1" t="s">
        <v>543</v>
      </c>
      <c r="B109" t="b">
        <f t="shared" si="1"/>
        <v>0</v>
      </c>
    </row>
    <row r="110" spans="1:2" x14ac:dyDescent="0.25">
      <c r="A110" s="1" t="s">
        <v>538</v>
      </c>
      <c r="B110" t="b">
        <f t="shared" si="1"/>
        <v>0</v>
      </c>
    </row>
    <row r="111" spans="1:2" x14ac:dyDescent="0.25">
      <c r="A111" s="1" t="s">
        <v>179</v>
      </c>
      <c r="B111" t="b">
        <f t="shared" si="1"/>
        <v>0</v>
      </c>
    </row>
    <row r="112" spans="1:2" x14ac:dyDescent="0.25">
      <c r="A112" s="1" t="s">
        <v>645</v>
      </c>
      <c r="B112" t="b">
        <f t="shared" si="1"/>
        <v>0</v>
      </c>
    </row>
    <row r="113" spans="1:2" x14ac:dyDescent="0.25">
      <c r="A113" s="1" t="s">
        <v>218</v>
      </c>
      <c r="B113" t="b">
        <f t="shared" si="1"/>
        <v>0</v>
      </c>
    </row>
    <row r="114" spans="1:2" x14ac:dyDescent="0.25">
      <c r="A114" s="1" t="s">
        <v>468</v>
      </c>
      <c r="B114" t="b">
        <f t="shared" si="1"/>
        <v>0</v>
      </c>
    </row>
    <row r="115" spans="1:2" x14ac:dyDescent="0.25">
      <c r="A115" s="1" t="s">
        <v>713</v>
      </c>
      <c r="B115" t="b">
        <f t="shared" si="1"/>
        <v>0</v>
      </c>
    </row>
    <row r="116" spans="1:2" x14ac:dyDescent="0.25">
      <c r="A116" s="1" t="s">
        <v>485</v>
      </c>
      <c r="B116" t="b">
        <f t="shared" si="1"/>
        <v>0</v>
      </c>
    </row>
    <row r="117" spans="1:2" x14ac:dyDescent="0.25">
      <c r="A117" s="1" t="s">
        <v>763</v>
      </c>
      <c r="B117" t="b">
        <f t="shared" si="1"/>
        <v>0</v>
      </c>
    </row>
    <row r="118" spans="1:2" x14ac:dyDescent="0.25">
      <c r="A118" s="1" t="s">
        <v>284</v>
      </c>
      <c r="B118" t="b">
        <f t="shared" si="1"/>
        <v>0</v>
      </c>
    </row>
    <row r="119" spans="1:2" x14ac:dyDescent="0.25">
      <c r="A119" s="1" t="s">
        <v>319</v>
      </c>
      <c r="B119" t="b">
        <f t="shared" si="1"/>
        <v>0</v>
      </c>
    </row>
    <row r="120" spans="1:2" x14ac:dyDescent="0.25">
      <c r="A120" s="1" t="s">
        <v>294</v>
      </c>
      <c r="B120" t="b">
        <f t="shared" si="1"/>
        <v>0</v>
      </c>
    </row>
    <row r="121" spans="1:2" x14ac:dyDescent="0.25">
      <c r="A121" s="1" t="s">
        <v>164</v>
      </c>
      <c r="B121" t="b">
        <f t="shared" si="1"/>
        <v>0</v>
      </c>
    </row>
    <row r="122" spans="1:2" x14ac:dyDescent="0.25">
      <c r="A122" s="1" t="s">
        <v>478</v>
      </c>
      <c r="B122" t="b">
        <f t="shared" si="1"/>
        <v>0</v>
      </c>
    </row>
    <row r="123" spans="1:2" x14ac:dyDescent="0.25">
      <c r="A123" s="1" t="s">
        <v>688</v>
      </c>
      <c r="B123" t="b">
        <f t="shared" si="1"/>
        <v>0</v>
      </c>
    </row>
    <row r="124" spans="1:2" x14ac:dyDescent="0.25">
      <c r="A124" s="1" t="s">
        <v>419</v>
      </c>
      <c r="B124" t="b">
        <f t="shared" si="1"/>
        <v>0</v>
      </c>
    </row>
    <row r="125" spans="1:2" x14ac:dyDescent="0.25">
      <c r="A125" s="1" t="s">
        <v>365</v>
      </c>
      <c r="B125" t="b">
        <f t="shared" si="1"/>
        <v>0</v>
      </c>
    </row>
    <row r="126" spans="1:2" x14ac:dyDescent="0.25">
      <c r="A126" s="1" t="s">
        <v>805</v>
      </c>
      <c r="B126" t="b">
        <f t="shared" si="1"/>
        <v>0</v>
      </c>
    </row>
    <row r="127" spans="1:2" x14ac:dyDescent="0.25">
      <c r="A127" s="1" t="s">
        <v>341</v>
      </c>
      <c r="B127" t="b">
        <f t="shared" si="1"/>
        <v>0</v>
      </c>
    </row>
    <row r="128" spans="1:2" x14ac:dyDescent="0.25">
      <c r="A128" s="1" t="s">
        <v>709</v>
      </c>
      <c r="B128" t="b">
        <f t="shared" si="1"/>
        <v>0</v>
      </c>
    </row>
    <row r="129" spans="1:2" x14ac:dyDescent="0.25">
      <c r="A129" s="1" t="s">
        <v>239</v>
      </c>
      <c r="B129" t="b">
        <f t="shared" si="1"/>
        <v>0</v>
      </c>
    </row>
    <row r="130" spans="1:2" x14ac:dyDescent="0.25">
      <c r="A130" s="1" t="s">
        <v>476</v>
      </c>
      <c r="B130" t="b">
        <f t="shared" si="1"/>
        <v>0</v>
      </c>
    </row>
    <row r="131" spans="1:2" x14ac:dyDescent="0.25">
      <c r="A131" s="1" t="s">
        <v>798</v>
      </c>
      <c r="B131" t="b">
        <f t="shared" si="1"/>
        <v>0</v>
      </c>
    </row>
    <row r="132" spans="1:2" x14ac:dyDescent="0.25">
      <c r="A132" s="1" t="s">
        <v>482</v>
      </c>
      <c r="B132" t="b">
        <f t="shared" si="1"/>
        <v>0</v>
      </c>
    </row>
    <row r="133" spans="1:2" x14ac:dyDescent="0.25">
      <c r="A133" s="1" t="s">
        <v>674</v>
      </c>
      <c r="B133" t="b">
        <f t="shared" ref="B133:B162" si="2">IF(A133=A134,1)</f>
        <v>0</v>
      </c>
    </row>
    <row r="134" spans="1:2" x14ac:dyDescent="0.25">
      <c r="A134" s="1" t="s">
        <v>804</v>
      </c>
      <c r="B134" t="b">
        <f t="shared" si="2"/>
        <v>0</v>
      </c>
    </row>
    <row r="135" spans="1:2" x14ac:dyDescent="0.25">
      <c r="A135" s="3" t="s">
        <v>136</v>
      </c>
      <c r="B135" t="b">
        <f t="shared" si="2"/>
        <v>0</v>
      </c>
    </row>
    <row r="136" spans="1:2" x14ac:dyDescent="0.25">
      <c r="A136" s="1" t="s">
        <v>288</v>
      </c>
      <c r="B136" t="b">
        <f t="shared" si="2"/>
        <v>0</v>
      </c>
    </row>
    <row r="137" spans="1:2" x14ac:dyDescent="0.25">
      <c r="A137" s="1" t="s">
        <v>388</v>
      </c>
      <c r="B137" t="b">
        <f t="shared" si="2"/>
        <v>0</v>
      </c>
    </row>
    <row r="138" spans="1:2" x14ac:dyDescent="0.25">
      <c r="A138" s="1" t="s">
        <v>415</v>
      </c>
      <c r="B138" t="b">
        <f t="shared" si="2"/>
        <v>0</v>
      </c>
    </row>
    <row r="139" spans="1:2" x14ac:dyDescent="0.25">
      <c r="A139" s="1" t="s">
        <v>378</v>
      </c>
      <c r="B139" t="b">
        <f t="shared" si="2"/>
        <v>0</v>
      </c>
    </row>
    <row r="140" spans="1:2" x14ac:dyDescent="0.25">
      <c r="A140" s="1" t="s">
        <v>332</v>
      </c>
      <c r="B140" t="b">
        <f t="shared" si="2"/>
        <v>0</v>
      </c>
    </row>
    <row r="141" spans="1:2" x14ac:dyDescent="0.25">
      <c r="A141" s="1" t="s">
        <v>665</v>
      </c>
      <c r="B141" t="b">
        <f t="shared" si="2"/>
        <v>0</v>
      </c>
    </row>
    <row r="142" spans="1:2" x14ac:dyDescent="0.25">
      <c r="A142" s="1" t="s">
        <v>265</v>
      </c>
      <c r="B142" t="b">
        <f t="shared" si="2"/>
        <v>0</v>
      </c>
    </row>
    <row r="143" spans="1:2" x14ac:dyDescent="0.25">
      <c r="A143" s="1" t="s">
        <v>392</v>
      </c>
      <c r="B143" t="b">
        <f t="shared" si="2"/>
        <v>0</v>
      </c>
    </row>
    <row r="144" spans="1:2" x14ac:dyDescent="0.25">
      <c r="A144" s="1" t="s">
        <v>440</v>
      </c>
      <c r="B144" t="b">
        <f t="shared" si="2"/>
        <v>0</v>
      </c>
    </row>
    <row r="145" spans="1:2" x14ac:dyDescent="0.25">
      <c r="A145" s="1" t="s">
        <v>278</v>
      </c>
      <c r="B145" t="b">
        <f t="shared" si="2"/>
        <v>0</v>
      </c>
    </row>
    <row r="146" spans="1:2" x14ac:dyDescent="0.25">
      <c r="A146" s="1" t="s">
        <v>459</v>
      </c>
      <c r="B146" t="b">
        <f t="shared" si="2"/>
        <v>0</v>
      </c>
    </row>
    <row r="147" spans="1:2" x14ac:dyDescent="0.25">
      <c r="A147" s="1" t="s">
        <v>202</v>
      </c>
      <c r="B147" t="b">
        <f t="shared" si="2"/>
        <v>0</v>
      </c>
    </row>
    <row r="148" spans="1:2" x14ac:dyDescent="0.25">
      <c r="A148" s="1" t="s">
        <v>768</v>
      </c>
      <c r="B148" t="b">
        <f t="shared" si="2"/>
        <v>0</v>
      </c>
    </row>
    <row r="149" spans="1:2" x14ac:dyDescent="0.25">
      <c r="A149" s="1" t="s">
        <v>192</v>
      </c>
      <c r="B149" t="b">
        <f t="shared" si="2"/>
        <v>0</v>
      </c>
    </row>
    <row r="150" spans="1:2" x14ac:dyDescent="0.25">
      <c r="A150" s="1" t="s">
        <v>424</v>
      </c>
      <c r="B150" t="b">
        <f t="shared" si="2"/>
        <v>0</v>
      </c>
    </row>
    <row r="151" spans="1:2" x14ac:dyDescent="0.25">
      <c r="A151" s="1" t="s">
        <v>641</v>
      </c>
      <c r="B151" t="b">
        <f t="shared" si="2"/>
        <v>0</v>
      </c>
    </row>
    <row r="152" spans="1:2" x14ac:dyDescent="0.25">
      <c r="A152" s="1" t="s">
        <v>498</v>
      </c>
      <c r="B152" t="b">
        <f t="shared" si="2"/>
        <v>0</v>
      </c>
    </row>
    <row r="153" spans="1:2" x14ac:dyDescent="0.25">
      <c r="A153" s="1" t="s">
        <v>346</v>
      </c>
      <c r="B153" t="b">
        <f t="shared" si="2"/>
        <v>0</v>
      </c>
    </row>
    <row r="154" spans="1:2" x14ac:dyDescent="0.25">
      <c r="A154" s="1" t="s">
        <v>612</v>
      </c>
      <c r="B154" t="b">
        <f t="shared" si="2"/>
        <v>0</v>
      </c>
    </row>
    <row r="155" spans="1:2" x14ac:dyDescent="0.25">
      <c r="A155" s="1" t="s">
        <v>213</v>
      </c>
      <c r="B155" t="b">
        <f t="shared" si="2"/>
        <v>0</v>
      </c>
    </row>
    <row r="156" spans="1:2" x14ac:dyDescent="0.25">
      <c r="A156" s="1" t="s">
        <v>626</v>
      </c>
      <c r="B156" t="b">
        <f t="shared" si="2"/>
        <v>0</v>
      </c>
    </row>
    <row r="157" spans="1:2" x14ac:dyDescent="0.25">
      <c r="A157" s="1" t="s">
        <v>670</v>
      </c>
      <c r="B157" t="b">
        <f t="shared" si="2"/>
        <v>0</v>
      </c>
    </row>
    <row r="158" spans="1:2" x14ac:dyDescent="0.25">
      <c r="A158" s="1" t="s">
        <v>617</v>
      </c>
      <c r="B158" t="b">
        <f t="shared" si="2"/>
        <v>0</v>
      </c>
    </row>
    <row r="159" spans="1:2" x14ac:dyDescent="0.25">
      <c r="A159" s="1" t="s">
        <v>784</v>
      </c>
      <c r="B159" t="b">
        <f t="shared" si="2"/>
        <v>0</v>
      </c>
    </row>
    <row r="160" spans="1:2" x14ac:dyDescent="0.25">
      <c r="A160" s="1" t="s">
        <v>477</v>
      </c>
      <c r="B160" t="b">
        <f t="shared" si="2"/>
        <v>0</v>
      </c>
    </row>
    <row r="161" spans="1:2" x14ac:dyDescent="0.25">
      <c r="A161" s="1" t="s">
        <v>326</v>
      </c>
      <c r="B161" t="b">
        <f t="shared" si="2"/>
        <v>0</v>
      </c>
    </row>
    <row r="162" spans="1:2" x14ac:dyDescent="0.25">
      <c r="A162" s="1" t="s">
        <v>298</v>
      </c>
      <c r="B162" t="b">
        <f t="shared" si="2"/>
        <v>0</v>
      </c>
    </row>
    <row r="163" spans="1:2" x14ac:dyDescent="0.25">
      <c r="A163" s="1"/>
    </row>
    <row r="164" spans="1:2" x14ac:dyDescent="0.25">
      <c r="A164" s="1"/>
    </row>
    <row r="165" spans="1:2" x14ac:dyDescent="0.25">
      <c r="A165" s="1"/>
    </row>
    <row r="166" spans="1:2" x14ac:dyDescent="0.25">
      <c r="A166" s="1"/>
    </row>
    <row r="167" spans="1:2" x14ac:dyDescent="0.25">
      <c r="A167" s="1"/>
    </row>
    <row r="168" spans="1:2" x14ac:dyDescent="0.25">
      <c r="A168" s="1"/>
    </row>
    <row r="169" spans="1:2" x14ac:dyDescent="0.25">
      <c r="A169" s="1"/>
    </row>
    <row r="170" spans="1:2" x14ac:dyDescent="0.25">
      <c r="A170" s="1"/>
    </row>
    <row r="171" spans="1:2" x14ac:dyDescent="0.25">
      <c r="A171" s="1"/>
    </row>
    <row r="172" spans="1:2" x14ac:dyDescent="0.25">
      <c r="A172" s="1"/>
    </row>
    <row r="173" spans="1:2" x14ac:dyDescent="0.25">
      <c r="A173" s="1"/>
    </row>
    <row r="174" spans="1:2" x14ac:dyDescent="0.25">
      <c r="A174" s="1"/>
    </row>
    <row r="175" spans="1:2" x14ac:dyDescent="0.25">
      <c r="A175" s="1"/>
    </row>
    <row r="176" spans="1:2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</sheetData>
  <autoFilter ref="A3:B3"/>
  <sortState ref="A4:A162">
    <sortCondition ref="A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 CRISTINA MOYA MOLINA</dc:creator>
  <cp:lastModifiedBy>FERNANDA ELENA PEREZ CHERIF</cp:lastModifiedBy>
  <dcterms:created xsi:type="dcterms:W3CDTF">2018-11-14T14:51:42Z</dcterms:created>
  <dcterms:modified xsi:type="dcterms:W3CDTF">2019-05-31T18:11:27Z</dcterms:modified>
</cp:coreProperties>
</file>