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05" windowWidth="19440" windowHeight="9270"/>
  </bookViews>
  <sheets>
    <sheet name="Hoja1" sheetId="1" r:id="rId1"/>
    <sheet name="Hoja2" sheetId="2" r:id="rId2"/>
    <sheet name="Hoja3" sheetId="3" r:id="rId3"/>
  </sheets>
  <definedNames>
    <definedName name="_xlnm.Print_Titles" localSheetId="0">Hoja1!$2:$2</definedName>
  </definedNames>
  <calcPr calcId="145621"/>
</workbook>
</file>

<file path=xl/calcChain.xml><?xml version="1.0" encoding="utf-8"?>
<calcChain xmlns="http://schemas.openxmlformats.org/spreadsheetml/2006/main">
  <c r="E29" i="1" l="1"/>
  <c r="E28" i="1"/>
  <c r="E27" i="1" l="1"/>
  <c r="E26" i="1" l="1"/>
  <c r="E25" i="1" l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3" i="1"/>
</calcChain>
</file>

<file path=xl/sharedStrings.xml><?xml version="1.0" encoding="utf-8"?>
<sst xmlns="http://schemas.openxmlformats.org/spreadsheetml/2006/main" count="204" uniqueCount="188">
  <si>
    <t>12.455.317-2</t>
  </si>
  <si>
    <t>10.922.077-9</t>
  </si>
  <si>
    <t>N°</t>
  </si>
  <si>
    <t>13.084.766-8</t>
  </si>
  <si>
    <t>16.100.863-K</t>
  </si>
  <si>
    <t xml:space="preserve">PABLO ANDRÉS </t>
  </si>
  <si>
    <t>CAGLEVIC MEDINA</t>
  </si>
  <si>
    <t>OBISPO SIERRA N°2526, VITACURA, SANTIAGO(domicilio particular); CALLE FLOR DE AZUCENAS N°111, PISO 4, LAS CONDES, SANTIAGO(domicilio particular).</t>
  </si>
  <si>
    <t>PCAGLEVIC@CRSABOGADOS.CL</t>
  </si>
  <si>
    <t>LIQUIDACIONES DE COMUNIDADES, PARTICIONES HEREDITARIAS, CONFLICTOS SOCIETARIOS, DERECHO ELÉCTRICO Y DERECHO CONCURSAL.</t>
  </si>
  <si>
    <t>TRIBUNALES DE LA JURISDICCIÓN CORTE DE APELACIONES DE ANTOFAGASTA</t>
  </si>
  <si>
    <t>GERMÁN LUIS</t>
  </si>
  <si>
    <t>OVALLE MADRID</t>
  </si>
  <si>
    <t>AVENIDA LOS CONQUISTADORES N°1700, PISO 6-A, PROVIDENCIA, SANTIAGO(oficina principal); AMUNÁTEGUI N°277, OFICINA 900, SANTIAGO CENTRO(división judicial); AVENIDA PEDRO MONTT N°1771, OFICINA 12, SANTIAGO CENTRO(división penal)</t>
  </si>
  <si>
    <t>MATERIAS CIVILES Y COMERCIALES (RESPONSABILIDAD POR DAÑOS CONTRACTUALES Y EXTRACONTRACTUALES, INCUMPLIMIENTOS DE CONTRATOS, NULIDADES, PARTICIONES, CONSTRUCCIÓN, NEGLIGENCIAS MÉDICAS, EXPORTACIÓN DE FRUTA, DESLINDES, POSESIÓN Y PROPIEDAD RAÍZ, ETC.), DERECHO DE SEGUROS, DERECHO DE AGUAS, REGULACIÓN PESQUERA Y ACUÍCOLA.</t>
  </si>
  <si>
    <t xml:space="preserve">TRIBUNALES DE LA JURISDICCIÓN CORTE DE APELACIONES DE ANTOFAGASTA
</t>
  </si>
  <si>
    <t>VÍCTOR HUGO</t>
  </si>
  <si>
    <t>VÉLIZ FANTA</t>
  </si>
  <si>
    <t>12.486.183-7</t>
  </si>
  <si>
    <t>PRAT N°214 OFICINA 607 EDIFICIO BRAC, ANTOFAGASTA</t>
  </si>
  <si>
    <t>VVELIZ@VTR.NET</t>
  </si>
  <si>
    <t>DERECHO SOCIETARIO, DERECHO SUCESORIO, CONTRATOS.</t>
  </si>
  <si>
    <t>TERRITORIO JUZGADOS DE LETRAS EN LO CIVIL DE ANTOFAGASTA</t>
  </si>
  <si>
    <t>LUIS ANTONIO</t>
  </si>
  <si>
    <t>ORELLANA RETAMALES</t>
  </si>
  <si>
    <t>11.930.919-0</t>
  </si>
  <si>
    <t>VIVAR N°1980 OFICINA 200 GALERÍA VIVAR, CALAMA; SOTOMAYOR N°1959 OFICINA 4, CALAMA</t>
  </si>
  <si>
    <t>DERECHO CIVIL, DERECHO MINERO Y DERECHO DE AGUAS</t>
  </si>
  <si>
    <t>COMUNAS DE LA PROVINCIA DE EL LOA</t>
  </si>
  <si>
    <t xml:space="preserve">HÉCTOR RUBÉN </t>
  </si>
  <si>
    <t>ESTAY RAMÍREZ</t>
  </si>
  <si>
    <t>AVENIDA ANTILHUE N°01250 DEPARTAMENTO 512 EDIFICIO DON JOAQUÍN, ANTOFAGASTA; ALAMEDA DEL LIBERTADOR BERNARDO O'HIGGINS N°335 OFICINA 9C, SANTIAGO</t>
  </si>
  <si>
    <t>CONTACTO@BYES.CL</t>
  </si>
  <si>
    <t>DERECHO CIVIL, CONTRATOS, SUCESIONES, INMUEBLES, COMUNIDADES, PARTICIÓN DE BIENES, SOCIEDADES CONYUGALES, DERECHO COMERCIAL, SOCIEDADES, DERECHO DE AGUAS, DERECHO INFORMÁTICO (DE INTERNET Y NUEVAS TECNOLOGÍAS)</t>
  </si>
  <si>
    <t>TERRITORIO JURISDICCIONAL DEL PRIMER AL CUARTO JUZGADO CIVIL DE ANTOFAGASTA</t>
  </si>
  <si>
    <t>PABLO RAÚL</t>
  </si>
  <si>
    <t>BRAVO HURTADO</t>
  </si>
  <si>
    <t>15.377.520-6</t>
  </si>
  <si>
    <t>CALLE LAS CRUCES N°668, ANTOFAGASTA</t>
  </si>
  <si>
    <t>PABLO.BRAVOHURTADO@RECHT.CL</t>
  </si>
  <si>
    <t>ARBITRAJE NACIONAL E INTERNACIONAL EN RESPONSABILIDAD CONTRACTUAL CIVIL Y COMERCIAL -I.E., CONSTRUCCIÓN, SERVICIOS PROFESIONALES, TRANSFERENCIAS TECNOLÓGICAS Y CONFLICTOS SOCIETARIOS- CON DOMINIO AVANZADO DEL INGLÉS JURÍDICO, EL DERECHO COMPARADO PRIVADO Y PROCESAL, TANTO ANGLOSAJÓN (COMMON LAW) COMO DE LA UNIÓN EUROPEA.</t>
  </si>
  <si>
    <t>TRIBUNALES DE LA SEGUNDA REGIÓN DE ANTOFAGASTA</t>
  </si>
  <si>
    <t>TOLOZA ZAPATA</t>
  </si>
  <si>
    <t>5.285.139-4</t>
  </si>
  <si>
    <t>CALLE JORGE WASHINGTON 2675 2675 OFICINA 1105 EDIFICIO CENTENARIO, ANTOFAGASTA</t>
  </si>
  <si>
    <t>VHTOLOZA@ABOGADOSTOLOZA.CL</t>
  </si>
  <si>
    <t>ARBITRAJE EN MATERIA DE INTERPRETACIÓN Y/O LIQUIDACIÓN DE SOCIEDADES COMERCIALES; ARBITRAJE EN MATERIAS DE SEGUROS Y LIQUIDACIÓN DE SINIESTROS; ARBITRAJE POR INTERPRETACIÓN DE ASUNTOS DE PARTICIÓN DE BIENES FAMILIARES Y/O TESTAMENTARIOS.</t>
  </si>
  <si>
    <t>TRIBUNALES DE LA JURISDICCIÓN</t>
  </si>
  <si>
    <t xml:space="preserve">RODRIGO GONZALO </t>
  </si>
  <si>
    <t>PALACIOS BAZA</t>
  </si>
  <si>
    <t>12.180.571-0</t>
  </si>
  <si>
    <t>CALLE GENERAL MANUEL BAQUEDANO N°239 OFICINA 316, ANTOFAGASTA</t>
  </si>
  <si>
    <t>RPALACIOS@JUSTICIAARBITRAL.COM</t>
  </si>
  <si>
    <t>1) PARTICIONES DE COMUNIDADES CON ACTIVOS Y PASIVOS FAMILIARES, MINERAS, COMERCIALES E INDUSTRIALES, COMPLEJOS CON ACTIVOS EN EXPLOTACIÓN. 2) CONTROVERSIAS, DISOLUCIÓN Y LIQUIDACIÓN DE SOCIEDADES MINERAS COMERCIALES E INDUSTRIALES EN GENERAL. 3) ARBITRAJES DE SEGURO EN TODO RIESGO CONSTRUCCIÓN. 4) CONTRATOS DE CONSTRUCCIÓN E INFRAESTRUCTURA EN GENERAL. 5) ARBITRAJES DE INSOLVENCIA.</t>
  </si>
  <si>
    <t>JURISDICCIÓN DE TODA LA CORTE</t>
  </si>
  <si>
    <t xml:space="preserve">OSCAR ARNOLDO </t>
  </si>
  <si>
    <t>RETAMAL DE REQUESENS</t>
  </si>
  <si>
    <t>9.517.559-7</t>
  </si>
  <si>
    <t>WASHINGTON 2675 OFICINA 1101, ANTOFAGASTA</t>
  </si>
  <si>
    <t>552223241 552251468</t>
  </si>
  <si>
    <t>ORETAMALD@RETAMALABOGADOS.CL</t>
  </si>
  <si>
    <t>JUICIOS CIVILES Y DE COMERCIO EN GENERAL, PARTICIONES DE SOCIEDADES, DE HERENCIA Y DE COMUNIDADES Y BIENES EN GENERAL, LITIGIOS MINEROS.</t>
  </si>
  <si>
    <t>PREFERENTEMENTE EN LA REGIÓN DE ANTOFAGASTA Y CALAMA</t>
  </si>
  <si>
    <t>ANDRÉS CRISTIAN</t>
  </si>
  <si>
    <t>POLANCO GONZÁLEZ</t>
  </si>
  <si>
    <t>15.692.360-5</t>
  </si>
  <si>
    <t>POLANCOABOGADO@GMAIL.COM</t>
  </si>
  <si>
    <t>MATERIAS CIVILES Y COMERCIALES, PARTICIONES DE SOCIEDADES, DE HERENCIA Y DE COMUNIDADES Y BIENES EN GENERAL.</t>
  </si>
  <si>
    <t>EN TODA LA REGIÓN DE ANTOFAGASTABAJO LA JURISDICCIÓN DE LA ILTMA. CORTE DE APELACIONES DE ANTOFAGASTA</t>
  </si>
  <si>
    <t xml:space="preserve">JUAN CARLOS </t>
  </si>
  <si>
    <t>UGALDE TAPIA</t>
  </si>
  <si>
    <t>13.177.047-2</t>
  </si>
  <si>
    <t>CARLOS CISTERNAS N°2390, CALAMA</t>
  </si>
  <si>
    <t>UGALDEWAYNE@GMAIL.COM</t>
  </si>
  <si>
    <t>DERECHO CIVIL, ESPECIALMENTE EN LA LIQUIDACIÓN DE COMUNIDADES HEREDITARIAS Y/O PARTICIONES DE BIENES, LIQUIDACIÓN DE OTRAS COMUNIDADES Y COPROPIEDADES, LIQUIDACIÓN DE SOCIEDAD CONYUGAL Y PARTICIPACIÓN EN LOS GANANCIALES, RENDICIÓN DE CUENTAS E INCUMPLIMIENTO DE CONTRATOS. EN MATERIA COMERCIAL, ESPECIALMENTE AQUELLAS DERIVADAS DE CONFLICTOS SOCIETARIOS, LIQUIDACIONES SOCIETARIAS, PARTICIÓN DE BIENES, ASUNTOS DEL GIRO COMERCIAL CON LA ADMINISTRACIÓN, ENTRE SOCIOS DE DIFERENTES SOCIEDADES, LIQUIDACIÓN Y PARTICIÓN DE LAS MISMAS, RENDICIÓN DE CUENTAS Y ARBITRAJE EN MATERIAS COMERCIALES Y DE SEGUROS, ARBITRAJE MARÍTIMO Y NAVIERO, ARBITRAJE MINERO Y ARBITRAJE EN MATERIA DE TRANSPORTES.</t>
  </si>
  <si>
    <t>TRIBUNALES DE TODA LA JURISDICCIÓN DE LA I. CORTE DE APELACIONES DE ANTOFAGASTA</t>
  </si>
  <si>
    <t>FIDEL ANTONIO</t>
  </si>
  <si>
    <t>INOSTROZA NAITO</t>
  </si>
  <si>
    <t>5.800.071-K</t>
  </si>
  <si>
    <t>CALLE BAQUEDANO N°239 OFICINA 713, ANTOFAGASTA</t>
  </si>
  <si>
    <t>FINOSTROZA.NAITO@GMAIL.COM</t>
  </si>
  <si>
    <t>QUIEBRAS; INCAUTACIÓN E INVENTARIO, REALIZACIÓN Y LIQUIDACIÓN DE BIENES, ACUERDOS EXTRAJUDICIALES, CONVENIOS. SOCIEDADES; INCAUTACIÓN E INVENTARIO DE BIENES, REALIZACIÓN Y LIQUIDACIÓN DE LOS MISMOS, ACUERDOS EXTRAJUDICIALES, DISOLUCIÓN Y LIQUIDACIÓN. NUEVA LEY DE MATRIMONIO; CONVENCIONES MATRIMONIALES DE LA SOCIEDAD CONYUGAL, RÉGIMEN DE SEPARACIÓN DE BIENES, PRESCRIPCIÓN. LEY 18.101 NORMAS ESPECIALES SOBRE ARRENDAMIENTO DE PREDIOS URBANOS; COMPETENCIA Y PROCEDIMIENTOS. LEY 19.696 MINISTERIO DE JUSTICIA QUE ESTABLECE EL CÓDIGO PROCESAL PENAL. LEY 18.248 CÓDIGO DE MINERÍA; DERECHOS Y OBLIGACIONES, ARBITRAJE EN MATERIA DE INTERPRETACIÓN Y/O LIQUIDACIÓN DE SOCIEDADES COMERCIALES, ARBITRAJE POR INTERPRETACIÓN DE ASUNTOS DE PARTICIÓN DE BIENES FAMILIARES Y/O TESTAMENTARIOS.</t>
  </si>
  <si>
    <t>COMUNA DE ANTOFAGASTA</t>
  </si>
  <si>
    <t xml:space="preserve">JUAN MANUEL </t>
  </si>
  <si>
    <t>OLIVARES ARAYA</t>
  </si>
  <si>
    <t>12.398.235-5</t>
  </si>
  <si>
    <t>JUANOLIVARES.ARAYA@GMAIL.COM</t>
  </si>
  <si>
    <t>EN TODA LA REGIÓN DE ANTOFAGASTA, BAJO LA JURISDICCIÓN DE LA ILTMA. CORTE DE APELACIONES DE ANTOFAGASTA</t>
  </si>
  <si>
    <t xml:space="preserve">YERKO ALEXIS </t>
  </si>
  <si>
    <t>CAMPILLAY FERNÁNDEZ</t>
  </si>
  <si>
    <t>11.725.279-5</t>
  </si>
  <si>
    <t>ARTURO PRAT N°214 OFICINA 606, ANTOFAGASTA</t>
  </si>
  <si>
    <t>YERKO.CAMPILLAY@EXSAGLOBAL.CL</t>
  </si>
  <si>
    <t>CLAUDIO OSVALDO</t>
  </si>
  <si>
    <t>MAGNERE ÁVALOS</t>
  </si>
  <si>
    <t>14.218.887-2</t>
  </si>
  <si>
    <t>ARTURO PRAT N°461 OFICINA 1804, ANTOFAGASTA</t>
  </si>
  <si>
    <t>CLAUDIOMAGNERE@GMAIL.COM</t>
  </si>
  <si>
    <t>DERECHO CIVIL, PARTICIONES DE COMUNIDADES DE BIENES, PARTICIONES Y LIQUIDACIONES DE HERENCIAS, LIQUIDACIÓN DE SOCIEDADES CIVILES Y COMERCIALES DE TODA NATURALEZA, DERECHO LABORAL Y DERECHO DE FAMILIA.</t>
  </si>
  <si>
    <t>EN ANTOFAGASTA, CALAMA, TOCOPILLA, TALTAL Y MEJILLONES, BAJO LA JURISDICCIÓN DE LA ILTMA. CORTE DE APELACIONES DE ANTOFAGASTA</t>
  </si>
  <si>
    <t>JOSÉ LUIS</t>
  </si>
  <si>
    <t>LÓPEZ BLANCO</t>
  </si>
  <si>
    <t>6.074.345-2</t>
  </si>
  <si>
    <t>AVENIDA ANDRÉS BELLO 2777 OFICINA 903 LAS CONDES, SANTIAGO</t>
  </si>
  <si>
    <t>JL.LOPEZ@ASLCORP.CL</t>
  </si>
  <si>
    <t>ASUNTOS COMERCIALES, RECLAMOS MARÍTIMOS, INDEMNIZACIONES DE SEGUROS, PARTICIÓN DE BIENES, LIQUIDACIÓN DE SOCIEDADES Y OTROS AFINES.</t>
  </si>
  <si>
    <t>MANUEL FRANCISCO</t>
  </si>
  <si>
    <t>RAZETO BARRY</t>
  </si>
  <si>
    <t>8.199.019-0</t>
  </si>
  <si>
    <t>MERCED 838 OFICINA 117 METROPOLITANA, SANTIAGO</t>
  </si>
  <si>
    <t>MANUELRAZETO@GMAIL.COM</t>
  </si>
  <si>
    <t>DERECHO CIVIL, DERECHO COMERCIAL, DERECHO SOCIETARIO, DERECHO DE FAMILIA, DERECHO HEREDITARIO, PARTICIONES, DERECHO DEL TRABAJO.</t>
  </si>
  <si>
    <t>MARINOVIC VIAL</t>
  </si>
  <si>
    <t>CERRO EL PLOMO 5855 OFICINA 505 LAS CONDES, SANTIAGO</t>
  </si>
  <si>
    <t xml:space="preserve"> NICOLÁS</t>
  </si>
  <si>
    <t>NMARINOVIC@MARINOVICYASOCIADOS.CL</t>
  </si>
  <si>
    <t>ALBERTO</t>
  </si>
  <si>
    <t>POLETTE  ZALDÍVAR</t>
  </si>
  <si>
    <t>16.018.386-1</t>
  </si>
  <si>
    <t>APOLETTE@MYAA.CL</t>
  </si>
  <si>
    <t>DERECHO CIVIL Y COMERCIAL, DERECHO MINERO, DERECHO DE AGUAS, DERECHO DE ENERGÍA, DERECHO DE RECURSOS NATURALES Y DERECHO PÚBLICO</t>
  </si>
  <si>
    <t>PAULO ANDRÉS</t>
  </si>
  <si>
    <t>SEPÚLVEDA PRIETO</t>
  </si>
  <si>
    <t>13.684.726-0</t>
  </si>
  <si>
    <t>CALLE PRAT 461 OFICINA 908, ANTOFAGASTA</t>
  </si>
  <si>
    <t>PSEPULVEDA@CAMPOSPRIETO.COM</t>
  </si>
  <si>
    <t>DERECHO LABORAL, DERECHO AMBIENTAL Y RECURSOS NATURALES, DERECHO TRIBUTARIO, DERECHO EMPRESAS.</t>
  </si>
  <si>
    <t>PREFERENTEMENTE CIUDAD Y COMUNA DE ANTOFAGASTA, SIN PERJUICIO DE CIUDADES DE CALAMA Y MEJILLONES</t>
  </si>
  <si>
    <t>CRISTIAN EDUARDO</t>
  </si>
  <si>
    <t>AEDO BARRENA</t>
  </si>
  <si>
    <t>12.878.648-1</t>
  </si>
  <si>
    <t>CALLE OSVALDO SILVA CASTELLÓN 33, ANTOFAGASTA</t>
  </si>
  <si>
    <t>DERECHO CIVIL Y COMERCIAL</t>
  </si>
  <si>
    <t>TERRITORIOS JURISDICCIONALES DE ANTOFAGASTA</t>
  </si>
  <si>
    <t>PABLO JUAN JOSÉ</t>
  </si>
  <si>
    <t>ARAYA ÁLVAREZ</t>
  </si>
  <si>
    <t>15.019.719-8</t>
  </si>
  <si>
    <t>CALLE LUIS FRANCO ÁVALOS N°276 SECTOR PARQUE INGLÉS, ANTOFAGASTA</t>
  </si>
  <si>
    <t>PABLO.LEGIS@GMAIL.COM</t>
  </si>
  <si>
    <t xml:space="preserve">DERECHO CIVIL, COMERCIAL, MINERO Y LABORAL </t>
  </si>
  <si>
    <t>REGIÓN DE ANTOFAGASTA</t>
  </si>
  <si>
    <t>NOMBRES</t>
  </si>
  <si>
    <t>APELLIDOS</t>
  </si>
  <si>
    <t>RUN</t>
  </si>
  <si>
    <t>DOMICILIO</t>
  </si>
  <si>
    <t>TELÉFONO</t>
  </si>
  <si>
    <t>CELULAR</t>
  </si>
  <si>
    <t>EMAIL</t>
  </si>
  <si>
    <t>ESPECIALIDAD</t>
  </si>
  <si>
    <t>TERRITORIO DE DESEMPEÑO</t>
  </si>
  <si>
    <t>966726154 986366883</t>
  </si>
  <si>
    <t>LORELLAN@UC.CL  LORELLANR@GMAIL.COM  LORELLAN@PROPIEDADESCHUQUICAMATA.COM</t>
  </si>
  <si>
    <t>GERMAN.OVALLE@MONTTGROUP.COM GERMANOVALLE@MONTTCIA.CL  GERMANOVALLEM@GMAIL.COM  WEB:WWW.MONTTGROUP.COM</t>
  </si>
  <si>
    <t>226885037  225446800</t>
  </si>
  <si>
    <t>CAEDO@UCN.CL  AEDOBARRENA@ME.COM</t>
  </si>
  <si>
    <t>REGISTRO DE JUECES ÁRBITROS PARA TRIBUNALES ORDINARIOS JURISDICCIÓN ANTOFAGASTA
BIENIO 2019-2020</t>
  </si>
  <si>
    <t>CARLOS</t>
  </si>
  <si>
    <t>SALAZAR VALENZUELA</t>
  </si>
  <si>
    <t>13.643.003-3</t>
  </si>
  <si>
    <t>CALLE VIVAR N°1963, OFICINA 218, CALAMA</t>
  </si>
  <si>
    <t>552314496  552362946</t>
  </si>
  <si>
    <t>SALYASOC@GMAIL.COM</t>
  </si>
  <si>
    <t>DERECHO CIVIL, COMERCIAL Y MINERO</t>
  </si>
  <si>
    <t>CIUDAD DE CALAMA</t>
  </si>
  <si>
    <t>HÉCTOR LUIS</t>
  </si>
  <si>
    <t>GARCÍA AGUIRRE</t>
  </si>
  <si>
    <t>4.909.140-0</t>
  </si>
  <si>
    <t>CALLE O'HIGGINS 1650, DEPARTAMENTO 2503, ANTOFAGASTA</t>
  </si>
  <si>
    <t>ANTOFAGASTA, MEJILLONES, TALTAL, SIERRA GORDA.</t>
  </si>
  <si>
    <t>HECTORGARCIAANTOF@GMAIL.COM   HECTORGARCIAANTOF@YAHOO.COM</t>
  </si>
  <si>
    <t xml:space="preserve">DERECHO CIVIL, COMERCIAL Y MINERO: A.PARTIDOR DE BIENES Y COMUNIDADES HEREDITARIAS B.LIQUIDADOR DE SOCIEDADES CIVILES Y COMERCIALES C.LIQUIDADOR DE SOCIEDAD CONYUGAL D.DIFERENCIAS QUE OCURRIEREN ENTRE SOCIOS DE SOCIEDADES COMERCIALES, MINERAS Y CIVILES Y CONTRACTUALES MINERAS E.ÁRBITRO Y LIQUIDADOR DE SOCIEDADES LEGALES Y CONTRACTUALES MINERAS </t>
  </si>
  <si>
    <t>ALFONSO</t>
  </si>
  <si>
    <t>SANTINI ZAÑARTU</t>
  </si>
  <si>
    <t>16.100.677-7</t>
  </si>
  <si>
    <t>SALVADOR ALLENDE 560 DEPARTAMENTO 2404 TORRE B, ANTOFAGASTA</t>
  </si>
  <si>
    <t>ALFONSO.SANTINI@SANTINIABOGADOS.CL</t>
  </si>
  <si>
    <t>DERECHO CIVIL, DERECHO COMERCIAL, DERECHO ADMINISTRATIVO, DERECHO CONSTITUCIONAL, DERECHO MINERO Y DERECHO AMBIENTAL</t>
  </si>
  <si>
    <t>JURISDICCIÓN DE ANTOFAGASTA</t>
  </si>
  <si>
    <t>Augusto Leguía Sur N°79, oficina 1601
Las Condes, Santiago</t>
  </si>
  <si>
    <t>Materias Civiles y Comerciales, responsabilidad por daños contractuales y extracontractuales, incumplimientos de contratos, nulidades, particiones, liquidación de Sociedades, Construcción, Negligencias Médicas, exportación de fruta, deslindes, posesión y propiedad raíz, Derecho de aguas y derechos de seguros.</t>
  </si>
  <si>
    <t>MONTERO ECHEVERRÍA</t>
  </si>
  <si>
    <t>MONTERO MATTA</t>
  </si>
  <si>
    <t>MANUEL ANTONIO ROBERTO</t>
  </si>
  <si>
    <t>16.609.344-9</t>
  </si>
  <si>
    <t>5.470.102-0</t>
  </si>
  <si>
    <t>MMONTERO@MONTEROYCIA.CL</t>
  </si>
  <si>
    <t>SMONTERO@MONTEROYCIA.CL</t>
  </si>
  <si>
    <t>SANTIAGO MARTÍN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</si>
</sst>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justify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0" fontId="3" fillId="2" borderId="1" xfId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/>
    <xf numFmtId="0" fontId="9" fillId="0" borderId="3" xfId="0" applyFont="1" applyBorder="1" applyAlignment="1">
      <alignment horizontal="left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horizontal="center" vertical="center"/>
    </xf>
    <xf numFmtId="0" fontId="3" fillId="2" borderId="0" xfId="1" applyFill="1" applyBorder="1" applyAlignment="1">
      <alignment horizontal="center" vertical="center" wrapText="1"/>
    </xf>
    <xf numFmtId="0" fontId="0" fillId="2" borderId="0" xfId="0" applyFill="1" applyBorder="1" applyAlignment="1">
      <alignment horizontal="justify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olsticio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RETAMALD@RETAMALABOGADOS.CL" TargetMode="External"/><Relationship Id="rId13" Type="http://schemas.openxmlformats.org/officeDocument/2006/relationships/hyperlink" Target="mailto:YERKO.CAMPILLAY@EXSAGLOBAL.CL" TargetMode="External"/><Relationship Id="rId18" Type="http://schemas.openxmlformats.org/officeDocument/2006/relationships/hyperlink" Target="mailto:PSEPULVEDA@CAMPOSPRIETO.COM" TargetMode="External"/><Relationship Id="rId26" Type="http://schemas.openxmlformats.org/officeDocument/2006/relationships/hyperlink" Target="mailto:smontero@monteroycia.cl" TargetMode="External"/><Relationship Id="rId3" Type="http://schemas.openxmlformats.org/officeDocument/2006/relationships/hyperlink" Target="mailto:PCAGLEVIC@CRSABOGADOS.CL" TargetMode="External"/><Relationship Id="rId21" Type="http://schemas.openxmlformats.org/officeDocument/2006/relationships/hyperlink" Target="mailto:PABLO.BRAVOHURTADO@RECHT.CL" TargetMode="External"/><Relationship Id="rId7" Type="http://schemas.openxmlformats.org/officeDocument/2006/relationships/hyperlink" Target="mailto:RPALACIOS@JUSTICIAARBITRAL.COM" TargetMode="External"/><Relationship Id="rId12" Type="http://schemas.openxmlformats.org/officeDocument/2006/relationships/hyperlink" Target="mailto:JUANOLIVARES.ARAYA@GMAIL.COM" TargetMode="External"/><Relationship Id="rId17" Type="http://schemas.openxmlformats.org/officeDocument/2006/relationships/hyperlink" Target="mailto:APOLETTE@MYAA.CL" TargetMode="External"/><Relationship Id="rId25" Type="http://schemas.openxmlformats.org/officeDocument/2006/relationships/hyperlink" Target="mailto:ALFONSO.SANTINI@SANTINIABOGADOS.CL" TargetMode="External"/><Relationship Id="rId2" Type="http://schemas.openxmlformats.org/officeDocument/2006/relationships/hyperlink" Target="mailto:VVELIZ@VTR.NET" TargetMode="External"/><Relationship Id="rId16" Type="http://schemas.openxmlformats.org/officeDocument/2006/relationships/hyperlink" Target="mailto:MANUELRAZETO@GMAIL.COM" TargetMode="External"/><Relationship Id="rId20" Type="http://schemas.openxmlformats.org/officeDocument/2006/relationships/hyperlink" Target="mailto:PABLO.LEGIS@GMAIL.COM" TargetMode="External"/><Relationship Id="rId29" Type="http://schemas.openxmlformats.org/officeDocument/2006/relationships/hyperlink" Target="mailto:SMONTERO@MONTEROYCIA.CL" TargetMode="External"/><Relationship Id="rId1" Type="http://schemas.openxmlformats.org/officeDocument/2006/relationships/hyperlink" Target="mailto:pcaglevic@cdrabogados.cl" TargetMode="External"/><Relationship Id="rId6" Type="http://schemas.openxmlformats.org/officeDocument/2006/relationships/hyperlink" Target="mailto:VHTOLOZA@ABOGADOSTOLOZA.CL" TargetMode="External"/><Relationship Id="rId11" Type="http://schemas.openxmlformats.org/officeDocument/2006/relationships/hyperlink" Target="mailto:FINOSTROZA.NAITO@GMAIL.COM" TargetMode="External"/><Relationship Id="rId24" Type="http://schemas.openxmlformats.org/officeDocument/2006/relationships/hyperlink" Target="mailto:HECTORGARCIAANTO@GMAIL.COM" TargetMode="External"/><Relationship Id="rId5" Type="http://schemas.openxmlformats.org/officeDocument/2006/relationships/hyperlink" Target="mailto:CONTACTO@BYES.CL" TargetMode="External"/><Relationship Id="rId15" Type="http://schemas.openxmlformats.org/officeDocument/2006/relationships/hyperlink" Target="mailto:JL.LOPEZ@ASLCORP.CL" TargetMode="External"/><Relationship Id="rId23" Type="http://schemas.openxmlformats.org/officeDocument/2006/relationships/hyperlink" Target="mailto:SALYASOC@GMAIL.COM" TargetMode="External"/><Relationship Id="rId28" Type="http://schemas.openxmlformats.org/officeDocument/2006/relationships/hyperlink" Target="mailto:MMONTERO@MONTEROYCIA.CL" TargetMode="External"/><Relationship Id="rId10" Type="http://schemas.openxmlformats.org/officeDocument/2006/relationships/hyperlink" Target="mailto:UGALDEWAYNE@GMAIL.COM" TargetMode="External"/><Relationship Id="rId19" Type="http://schemas.openxmlformats.org/officeDocument/2006/relationships/hyperlink" Target="mailto:jorgezenteno@zentenocia.cl" TargetMode="External"/><Relationship Id="rId4" Type="http://schemas.openxmlformats.org/officeDocument/2006/relationships/hyperlink" Target="mailto:gvcrisostomo@gmail.com" TargetMode="External"/><Relationship Id="rId9" Type="http://schemas.openxmlformats.org/officeDocument/2006/relationships/hyperlink" Target="mailto:POLANCOABOGADO@GMAIL.COM" TargetMode="External"/><Relationship Id="rId14" Type="http://schemas.openxmlformats.org/officeDocument/2006/relationships/hyperlink" Target="mailto:CLAUDIOMAGNERE@GMAIL.COM" TargetMode="External"/><Relationship Id="rId22" Type="http://schemas.openxmlformats.org/officeDocument/2006/relationships/hyperlink" Target="mailto:NMARINOVIC@MARINOVICYASOCIADOS.CL" TargetMode="External"/><Relationship Id="rId27" Type="http://schemas.openxmlformats.org/officeDocument/2006/relationships/hyperlink" Target="mailto:mmontero@monteroycia.cl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zoomScaleNormal="100" workbookViewId="0">
      <pane ySplit="2" topLeftCell="A11" activePane="bottomLeft" state="frozen"/>
      <selection pane="bottomLeft" activeCell="D44" sqref="D44"/>
    </sheetView>
  </sheetViews>
  <sheetFormatPr baseColWidth="10" defaultRowHeight="15" x14ac:dyDescent="0.25"/>
  <cols>
    <col min="1" max="1" width="4" style="6" customWidth="1"/>
    <col min="2" max="2" width="19.5703125" customWidth="1"/>
    <col min="3" max="3" width="22.28515625" customWidth="1"/>
    <col min="4" max="4" width="12.7109375" customWidth="1"/>
    <col min="5" max="5" width="40.28515625" hidden="1" customWidth="1"/>
    <col min="6" max="6" width="31.7109375" customWidth="1"/>
    <col min="7" max="7" width="17" customWidth="1"/>
    <col min="8" max="8" width="14.42578125" customWidth="1"/>
    <col min="9" max="9" width="34.42578125" customWidth="1"/>
    <col min="10" max="10" width="51" customWidth="1"/>
    <col min="11" max="11" width="27.28515625" customWidth="1"/>
  </cols>
  <sheetData>
    <row r="1" spans="1:11" ht="37.5" customHeight="1" x14ac:dyDescent="0.25">
      <c r="A1" s="26" t="s">
        <v>155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48.75" customHeight="1" x14ac:dyDescent="0.25">
      <c r="A2" s="8" t="s">
        <v>2</v>
      </c>
      <c r="B2" s="9" t="s">
        <v>141</v>
      </c>
      <c r="C2" s="9" t="s">
        <v>142</v>
      </c>
      <c r="D2" s="9" t="s">
        <v>143</v>
      </c>
      <c r="E2" s="9"/>
      <c r="F2" s="9" t="s">
        <v>144</v>
      </c>
      <c r="G2" s="9" t="s">
        <v>145</v>
      </c>
      <c r="H2" s="9" t="s">
        <v>146</v>
      </c>
      <c r="I2" s="9" t="s">
        <v>147</v>
      </c>
      <c r="J2" s="9" t="s">
        <v>148</v>
      </c>
      <c r="K2" s="10" t="s">
        <v>149</v>
      </c>
    </row>
    <row r="3" spans="1:11" ht="90" x14ac:dyDescent="0.25">
      <c r="A3" s="11">
        <v>1</v>
      </c>
      <c r="B3" s="7" t="s">
        <v>5</v>
      </c>
      <c r="C3" s="7" t="s">
        <v>6</v>
      </c>
      <c r="D3" s="3" t="s">
        <v>1</v>
      </c>
      <c r="E3" s="3" t="str">
        <f>CONCATENATE(B3," ",C3," ",D3)</f>
        <v>PABLO ANDRÉS  CAGLEVIC MEDINA 10.922.077-9</v>
      </c>
      <c r="F3" s="5" t="s">
        <v>7</v>
      </c>
      <c r="G3" s="5">
        <v>222429900</v>
      </c>
      <c r="H3" s="3">
        <v>974761693</v>
      </c>
      <c r="I3" s="15" t="s">
        <v>8</v>
      </c>
      <c r="J3" s="4" t="s">
        <v>9</v>
      </c>
      <c r="K3" s="5" t="s">
        <v>10</v>
      </c>
    </row>
    <row r="4" spans="1:11" s="6" customFormat="1" ht="120" x14ac:dyDescent="0.25">
      <c r="A4" s="11">
        <v>2</v>
      </c>
      <c r="B4" s="7" t="s">
        <v>11</v>
      </c>
      <c r="C4" s="7" t="s">
        <v>12</v>
      </c>
      <c r="D4" s="3" t="s">
        <v>0</v>
      </c>
      <c r="E4" s="3" t="str">
        <f t="shared" ref="E4:E24" si="0">CONCATENATE(B4," ",C4," ",D4)</f>
        <v>GERMÁN LUIS OVALLE MADRID 12.455.317-2</v>
      </c>
      <c r="F4" s="5" t="s">
        <v>13</v>
      </c>
      <c r="G4" s="5" t="s">
        <v>153</v>
      </c>
      <c r="H4" s="3">
        <v>992251842</v>
      </c>
      <c r="I4" s="16" t="s">
        <v>152</v>
      </c>
      <c r="J4" s="4" t="s">
        <v>14</v>
      </c>
      <c r="K4" s="5" t="s">
        <v>15</v>
      </c>
    </row>
    <row r="5" spans="1:11" ht="45" x14ac:dyDescent="0.25">
      <c r="A5" s="11">
        <v>3</v>
      </c>
      <c r="B5" s="7" t="s">
        <v>16</v>
      </c>
      <c r="C5" s="7" t="s">
        <v>17</v>
      </c>
      <c r="D5" s="3" t="s">
        <v>18</v>
      </c>
      <c r="E5" s="3" t="str">
        <f t="shared" si="0"/>
        <v>VÍCTOR HUGO VÉLIZ FANTA 12.486.183-7</v>
      </c>
      <c r="F5" s="5" t="s">
        <v>19</v>
      </c>
      <c r="G5" s="5">
        <v>552386076</v>
      </c>
      <c r="H5" s="3">
        <v>968325673</v>
      </c>
      <c r="I5" s="15" t="s">
        <v>20</v>
      </c>
      <c r="J5" s="4" t="s">
        <v>21</v>
      </c>
      <c r="K5" s="5" t="s">
        <v>22</v>
      </c>
    </row>
    <row r="6" spans="1:11" ht="60" x14ac:dyDescent="0.25">
      <c r="A6" s="11">
        <v>4</v>
      </c>
      <c r="B6" s="7" t="s">
        <v>23</v>
      </c>
      <c r="C6" s="7" t="s">
        <v>24</v>
      </c>
      <c r="D6" s="3" t="s">
        <v>25</v>
      </c>
      <c r="E6" s="3" t="str">
        <f t="shared" si="0"/>
        <v>LUIS ANTONIO ORELLANA RETAMALES 11.930.919-0</v>
      </c>
      <c r="F6" s="5" t="s">
        <v>26</v>
      </c>
      <c r="G6" s="5"/>
      <c r="H6" s="5" t="s">
        <v>150</v>
      </c>
      <c r="I6" s="15" t="s">
        <v>151</v>
      </c>
      <c r="J6" s="4" t="s">
        <v>27</v>
      </c>
      <c r="K6" s="5" t="s">
        <v>28</v>
      </c>
    </row>
    <row r="7" spans="1:11" ht="90" x14ac:dyDescent="0.25">
      <c r="A7" s="11">
        <v>5</v>
      </c>
      <c r="B7" s="7" t="s">
        <v>29</v>
      </c>
      <c r="C7" s="7" t="s">
        <v>30</v>
      </c>
      <c r="D7" s="3" t="s">
        <v>3</v>
      </c>
      <c r="E7" s="3" t="str">
        <f t="shared" si="0"/>
        <v>HÉCTOR RUBÉN  ESTAY RAMÍREZ 13.084.766-8</v>
      </c>
      <c r="F7" s="5" t="s">
        <v>31</v>
      </c>
      <c r="G7" s="5">
        <v>232079100</v>
      </c>
      <c r="H7" s="3">
        <v>979596784</v>
      </c>
      <c r="I7" s="15" t="s">
        <v>32</v>
      </c>
      <c r="J7" s="4" t="s">
        <v>33</v>
      </c>
      <c r="K7" s="5" t="s">
        <v>34</v>
      </c>
    </row>
    <row r="8" spans="1:11" ht="120" x14ac:dyDescent="0.25">
      <c r="A8" s="11">
        <v>6</v>
      </c>
      <c r="B8" s="7" t="s">
        <v>35</v>
      </c>
      <c r="C8" s="7" t="s">
        <v>36</v>
      </c>
      <c r="D8" s="3" t="s">
        <v>37</v>
      </c>
      <c r="E8" s="3" t="str">
        <f t="shared" si="0"/>
        <v>PABLO RAÚL BRAVO HURTADO 15.377.520-6</v>
      </c>
      <c r="F8" s="5" t="s">
        <v>38</v>
      </c>
      <c r="G8" s="5"/>
      <c r="H8" s="12">
        <v>949324050</v>
      </c>
      <c r="I8" s="15" t="s">
        <v>39</v>
      </c>
      <c r="J8" s="4" t="s">
        <v>40</v>
      </c>
      <c r="K8" s="5" t="s">
        <v>41</v>
      </c>
    </row>
    <row r="9" spans="1:11" ht="90" x14ac:dyDescent="0.25">
      <c r="A9" s="11">
        <v>7</v>
      </c>
      <c r="B9" s="7" t="s">
        <v>16</v>
      </c>
      <c r="C9" s="7" t="s">
        <v>42</v>
      </c>
      <c r="D9" s="3" t="s">
        <v>43</v>
      </c>
      <c r="E9" s="3" t="str">
        <f t="shared" si="0"/>
        <v>VÍCTOR HUGO TOLOZA ZAPATA 5.285.139-4</v>
      </c>
      <c r="F9" s="5" t="s">
        <v>44</v>
      </c>
      <c r="G9" s="5"/>
      <c r="H9" s="13">
        <v>957686681</v>
      </c>
      <c r="I9" s="15" t="s">
        <v>45</v>
      </c>
      <c r="J9" s="4" t="s">
        <v>46</v>
      </c>
      <c r="K9" s="5" t="s">
        <v>47</v>
      </c>
    </row>
    <row r="10" spans="1:11" ht="135" x14ac:dyDescent="0.25">
      <c r="A10" s="11">
        <v>8</v>
      </c>
      <c r="B10" s="7" t="s">
        <v>48</v>
      </c>
      <c r="C10" s="7" t="s">
        <v>49</v>
      </c>
      <c r="D10" s="3" t="s">
        <v>50</v>
      </c>
      <c r="E10" s="3" t="str">
        <f t="shared" si="0"/>
        <v>RODRIGO GONZALO  PALACIOS BAZA 12.180.571-0</v>
      </c>
      <c r="F10" s="5" t="s">
        <v>51</v>
      </c>
      <c r="G10" s="5"/>
      <c r="H10" s="13">
        <v>977820974</v>
      </c>
      <c r="I10" s="15" t="s">
        <v>52</v>
      </c>
      <c r="J10" s="4" t="s">
        <v>53</v>
      </c>
      <c r="K10" s="5" t="s">
        <v>54</v>
      </c>
    </row>
    <row r="11" spans="1:11" ht="60" x14ac:dyDescent="0.25">
      <c r="A11" s="11">
        <v>9</v>
      </c>
      <c r="B11" s="7" t="s">
        <v>55</v>
      </c>
      <c r="C11" s="7" t="s">
        <v>56</v>
      </c>
      <c r="D11" s="3" t="s">
        <v>57</v>
      </c>
      <c r="E11" s="3" t="str">
        <f t="shared" si="0"/>
        <v>OSCAR ARNOLDO  RETAMAL DE REQUESENS 9.517.559-7</v>
      </c>
      <c r="F11" s="5" t="s">
        <v>58</v>
      </c>
      <c r="G11" s="5" t="s">
        <v>59</v>
      </c>
      <c r="H11" s="13">
        <v>998872320</v>
      </c>
      <c r="I11" s="15" t="s">
        <v>60</v>
      </c>
      <c r="J11" s="4" t="s">
        <v>61</v>
      </c>
      <c r="K11" s="5" t="s">
        <v>62</v>
      </c>
    </row>
    <row r="12" spans="1:11" ht="75" x14ac:dyDescent="0.25">
      <c r="A12" s="11">
        <v>10</v>
      </c>
      <c r="B12" s="7" t="s">
        <v>63</v>
      </c>
      <c r="C12" s="7" t="s">
        <v>64</v>
      </c>
      <c r="D12" s="3" t="s">
        <v>65</v>
      </c>
      <c r="E12" s="3" t="str">
        <f t="shared" si="0"/>
        <v>ANDRÉS CRISTIAN POLANCO GONZÁLEZ 15.692.360-5</v>
      </c>
      <c r="F12" s="5" t="s">
        <v>58</v>
      </c>
      <c r="G12" s="5">
        <v>552223241</v>
      </c>
      <c r="H12" s="14">
        <v>999370629</v>
      </c>
      <c r="I12" s="15" t="s">
        <v>66</v>
      </c>
      <c r="J12" s="4" t="s">
        <v>67</v>
      </c>
      <c r="K12" s="5" t="s">
        <v>68</v>
      </c>
    </row>
    <row r="13" spans="1:11" ht="240" x14ac:dyDescent="0.25">
      <c r="A13" s="11">
        <v>11</v>
      </c>
      <c r="B13" s="7" t="s">
        <v>69</v>
      </c>
      <c r="C13" s="7" t="s">
        <v>70</v>
      </c>
      <c r="D13" s="3" t="s">
        <v>71</v>
      </c>
      <c r="E13" s="3" t="str">
        <f t="shared" si="0"/>
        <v>JUAN CARLOS  UGALDE TAPIA 13.177.047-2</v>
      </c>
      <c r="F13" s="5" t="s">
        <v>72</v>
      </c>
      <c r="G13" s="5">
        <v>552848093</v>
      </c>
      <c r="H13" s="13">
        <v>976659354</v>
      </c>
      <c r="I13" s="15" t="s">
        <v>73</v>
      </c>
      <c r="J13" s="4" t="s">
        <v>74</v>
      </c>
      <c r="K13" s="5" t="s">
        <v>75</v>
      </c>
    </row>
    <row r="14" spans="1:11" ht="270" x14ac:dyDescent="0.25">
      <c r="A14" s="11">
        <v>12</v>
      </c>
      <c r="B14" s="7" t="s">
        <v>76</v>
      </c>
      <c r="C14" s="7" t="s">
        <v>77</v>
      </c>
      <c r="D14" s="3" t="s">
        <v>78</v>
      </c>
      <c r="E14" s="3" t="str">
        <f t="shared" si="0"/>
        <v>FIDEL ANTONIO INOSTROZA NAITO 5.800.071-K</v>
      </c>
      <c r="F14" s="5" t="s">
        <v>79</v>
      </c>
      <c r="G14" s="5">
        <v>552940058</v>
      </c>
      <c r="H14" s="13">
        <v>9932351295</v>
      </c>
      <c r="I14" s="15" t="s">
        <v>80</v>
      </c>
      <c r="J14" s="4" t="s">
        <v>81</v>
      </c>
      <c r="K14" s="5" t="s">
        <v>82</v>
      </c>
    </row>
    <row r="15" spans="1:11" ht="75" x14ac:dyDescent="0.25">
      <c r="A15" s="11">
        <v>13</v>
      </c>
      <c r="B15" s="7" t="s">
        <v>83</v>
      </c>
      <c r="C15" s="7" t="s">
        <v>84</v>
      </c>
      <c r="D15" s="3" t="s">
        <v>85</v>
      </c>
      <c r="E15" s="3" t="str">
        <f t="shared" si="0"/>
        <v>JUAN MANUEL  OLIVARES ARAYA 12.398.235-5</v>
      </c>
      <c r="F15" s="5" t="s">
        <v>58</v>
      </c>
      <c r="G15" s="5"/>
      <c r="H15" s="13">
        <v>992254990</v>
      </c>
      <c r="I15" s="15" t="s">
        <v>86</v>
      </c>
      <c r="J15" s="4" t="s">
        <v>67</v>
      </c>
      <c r="K15" s="5" t="s">
        <v>87</v>
      </c>
    </row>
    <row r="16" spans="1:11" ht="75" x14ac:dyDescent="0.25">
      <c r="A16" s="11">
        <v>14</v>
      </c>
      <c r="B16" s="7" t="s">
        <v>88</v>
      </c>
      <c r="C16" s="7" t="s">
        <v>89</v>
      </c>
      <c r="D16" s="3" t="s">
        <v>90</v>
      </c>
      <c r="E16" s="3" t="str">
        <f t="shared" si="0"/>
        <v>YERKO ALEXIS  CAMPILLAY FERNÁNDEZ 11.725.279-5</v>
      </c>
      <c r="F16" s="5" t="s">
        <v>91</v>
      </c>
      <c r="G16" s="5"/>
      <c r="H16" s="13">
        <v>982935120</v>
      </c>
      <c r="I16" s="15" t="s">
        <v>92</v>
      </c>
      <c r="J16" s="4" t="s">
        <v>67</v>
      </c>
      <c r="K16" s="5" t="s">
        <v>87</v>
      </c>
    </row>
    <row r="17" spans="1:11" ht="90" x14ac:dyDescent="0.25">
      <c r="A17" s="11">
        <v>15</v>
      </c>
      <c r="B17" s="7" t="s">
        <v>93</v>
      </c>
      <c r="C17" s="7" t="s">
        <v>94</v>
      </c>
      <c r="D17" s="3" t="s">
        <v>95</v>
      </c>
      <c r="E17" s="3" t="str">
        <f t="shared" si="0"/>
        <v>CLAUDIO OSVALDO MAGNERE ÁVALOS 14.218.887-2</v>
      </c>
      <c r="F17" s="5" t="s">
        <v>96</v>
      </c>
      <c r="G17" s="5">
        <v>552265141</v>
      </c>
      <c r="H17" s="13">
        <v>982692211</v>
      </c>
      <c r="I17" s="15" t="s">
        <v>97</v>
      </c>
      <c r="J17" s="4" t="s">
        <v>98</v>
      </c>
      <c r="K17" s="5" t="s">
        <v>99</v>
      </c>
    </row>
    <row r="18" spans="1:11" ht="75" x14ac:dyDescent="0.25">
      <c r="A18" s="11">
        <v>16</v>
      </c>
      <c r="B18" s="7" t="s">
        <v>100</v>
      </c>
      <c r="C18" s="7" t="s">
        <v>101</v>
      </c>
      <c r="D18" s="3" t="s">
        <v>102</v>
      </c>
      <c r="E18" s="3" t="str">
        <f t="shared" si="0"/>
        <v>JOSÉ LUIS LÓPEZ BLANCO 6.074.345-2</v>
      </c>
      <c r="F18" s="5" t="s">
        <v>103</v>
      </c>
      <c r="G18" s="5">
        <v>222030311</v>
      </c>
      <c r="H18" s="13">
        <v>982935120</v>
      </c>
      <c r="I18" s="15" t="s">
        <v>104</v>
      </c>
      <c r="J18" s="4" t="s">
        <v>105</v>
      </c>
      <c r="K18" s="5" t="s">
        <v>87</v>
      </c>
    </row>
    <row r="19" spans="1:11" ht="75" x14ac:dyDescent="0.25">
      <c r="A19" s="11">
        <v>17</v>
      </c>
      <c r="B19" s="7" t="s">
        <v>106</v>
      </c>
      <c r="C19" s="7" t="s">
        <v>107</v>
      </c>
      <c r="D19" s="3" t="s">
        <v>108</v>
      </c>
      <c r="E19" s="3" t="str">
        <f t="shared" si="0"/>
        <v>MANUEL FRANCISCO RAZETO BARRY 8.199.019-0</v>
      </c>
      <c r="F19" s="5" t="s">
        <v>109</v>
      </c>
      <c r="G19" s="5"/>
      <c r="H19" s="13">
        <v>978495537</v>
      </c>
      <c r="I19" s="15" t="s">
        <v>110</v>
      </c>
      <c r="J19" s="4" t="s">
        <v>111</v>
      </c>
      <c r="K19" s="5" t="s">
        <v>87</v>
      </c>
    </row>
    <row r="20" spans="1:11" ht="75" x14ac:dyDescent="0.25">
      <c r="A20" s="11">
        <v>18</v>
      </c>
      <c r="B20" s="7" t="s">
        <v>114</v>
      </c>
      <c r="C20" s="7" t="s">
        <v>112</v>
      </c>
      <c r="D20" s="3" t="s">
        <v>4</v>
      </c>
      <c r="E20" s="3" t="str">
        <f t="shared" si="0"/>
        <v xml:space="preserve"> NICOLÁS MARINOVIC VIAL 16.100.863-K</v>
      </c>
      <c r="F20" s="5" t="s">
        <v>113</v>
      </c>
      <c r="G20" s="5">
        <v>222461515</v>
      </c>
      <c r="H20" s="13">
        <v>982994237</v>
      </c>
      <c r="I20" s="15" t="s">
        <v>115</v>
      </c>
      <c r="J20" s="4" t="s">
        <v>67</v>
      </c>
      <c r="K20" s="5" t="s">
        <v>87</v>
      </c>
    </row>
    <row r="21" spans="1:11" ht="75" x14ac:dyDescent="0.25">
      <c r="A21" s="11">
        <v>19</v>
      </c>
      <c r="B21" s="7" t="s">
        <v>116</v>
      </c>
      <c r="C21" s="7" t="s">
        <v>117</v>
      </c>
      <c r="D21" s="3" t="s">
        <v>118</v>
      </c>
      <c r="E21" s="3" t="str">
        <f t="shared" si="0"/>
        <v>ALBERTO POLETTE  ZALDÍVAR 16.018.386-1</v>
      </c>
      <c r="F21" s="5" t="s">
        <v>113</v>
      </c>
      <c r="G21" s="5">
        <v>222461515</v>
      </c>
      <c r="H21" s="13">
        <v>961789259</v>
      </c>
      <c r="I21" s="15" t="s">
        <v>119</v>
      </c>
      <c r="J21" s="4" t="s">
        <v>120</v>
      </c>
      <c r="K21" s="5" t="s">
        <v>87</v>
      </c>
    </row>
    <row r="22" spans="1:11" ht="60" x14ac:dyDescent="0.25">
      <c r="A22" s="11">
        <v>20</v>
      </c>
      <c r="B22" s="7" t="s">
        <v>121</v>
      </c>
      <c r="C22" s="7" t="s">
        <v>122</v>
      </c>
      <c r="D22" s="3" t="s">
        <v>123</v>
      </c>
      <c r="E22" s="3" t="str">
        <f t="shared" si="0"/>
        <v>PAULO ANDRÉS SEPÚLVEDA PRIETO 13.684.726-0</v>
      </c>
      <c r="F22" s="5" t="s">
        <v>124</v>
      </c>
      <c r="G22" s="5"/>
      <c r="H22" s="13">
        <v>9982775953</v>
      </c>
      <c r="I22" s="15" t="s">
        <v>125</v>
      </c>
      <c r="J22" s="4" t="s">
        <v>126</v>
      </c>
      <c r="K22" s="5" t="s">
        <v>127</v>
      </c>
    </row>
    <row r="23" spans="1:11" ht="45" x14ac:dyDescent="0.25">
      <c r="A23" s="11">
        <v>21</v>
      </c>
      <c r="B23" s="7" t="s">
        <v>128</v>
      </c>
      <c r="C23" s="7" t="s">
        <v>129</v>
      </c>
      <c r="D23" s="3" t="s">
        <v>130</v>
      </c>
      <c r="E23" s="3" t="str">
        <f t="shared" si="0"/>
        <v>CRISTIAN EDUARDO AEDO BARRENA 12.878.648-1</v>
      </c>
      <c r="F23" s="5" t="s">
        <v>131</v>
      </c>
      <c r="G23" s="5">
        <v>5522844765</v>
      </c>
      <c r="H23" s="13">
        <v>988680876</v>
      </c>
      <c r="I23" s="15" t="s">
        <v>154</v>
      </c>
      <c r="J23" s="4" t="s">
        <v>132</v>
      </c>
      <c r="K23" s="5" t="s">
        <v>133</v>
      </c>
    </row>
    <row r="24" spans="1:11" ht="45" x14ac:dyDescent="0.25">
      <c r="A24" s="11">
        <v>22</v>
      </c>
      <c r="B24" s="7" t="s">
        <v>134</v>
      </c>
      <c r="C24" s="7" t="s">
        <v>135</v>
      </c>
      <c r="D24" s="3" t="s">
        <v>136</v>
      </c>
      <c r="E24" s="3" t="str">
        <f t="shared" si="0"/>
        <v>PABLO JUAN JOSÉ ARAYA ÁLVAREZ 15.019.719-8</v>
      </c>
      <c r="F24" s="5" t="s">
        <v>137</v>
      </c>
      <c r="G24" s="5"/>
      <c r="H24" s="13">
        <v>942468582</v>
      </c>
      <c r="I24" s="15" t="s">
        <v>138</v>
      </c>
      <c r="J24" s="4" t="s">
        <v>139</v>
      </c>
      <c r="K24" s="5" t="s">
        <v>140</v>
      </c>
    </row>
    <row r="25" spans="1:11" ht="30" x14ac:dyDescent="0.25">
      <c r="A25" s="11">
        <v>23</v>
      </c>
      <c r="B25" s="7" t="s">
        <v>156</v>
      </c>
      <c r="C25" s="7" t="s">
        <v>157</v>
      </c>
      <c r="D25" s="3" t="s">
        <v>158</v>
      </c>
      <c r="E25" s="3" t="str">
        <f>CONCATENATE(B25," ",C25," ",D25)</f>
        <v>CARLOS SALAZAR VALENZUELA 13.643.003-3</v>
      </c>
      <c r="F25" s="5" t="s">
        <v>159</v>
      </c>
      <c r="G25" s="5" t="s">
        <v>160</v>
      </c>
      <c r="H25" s="13">
        <v>973118658</v>
      </c>
      <c r="I25" s="15" t="s">
        <v>161</v>
      </c>
      <c r="J25" s="4" t="s">
        <v>162</v>
      </c>
      <c r="K25" s="5" t="s">
        <v>163</v>
      </c>
    </row>
    <row r="26" spans="1:11" ht="120" x14ac:dyDescent="0.25">
      <c r="A26" s="11">
        <v>24</v>
      </c>
      <c r="B26" s="7" t="s">
        <v>164</v>
      </c>
      <c r="C26" s="7" t="s">
        <v>165</v>
      </c>
      <c r="D26" s="3" t="s">
        <v>166</v>
      </c>
      <c r="E26" s="3" t="str">
        <f>CONCATENATE(B26," ",C26," ",D26)</f>
        <v>HÉCTOR LUIS GARCÍA AGUIRRE 4.909.140-0</v>
      </c>
      <c r="F26" s="5" t="s">
        <v>167</v>
      </c>
      <c r="G26" s="5"/>
      <c r="H26" s="13">
        <v>995417011</v>
      </c>
      <c r="I26" s="15" t="s">
        <v>169</v>
      </c>
      <c r="J26" s="4" t="s">
        <v>170</v>
      </c>
      <c r="K26" s="5" t="s">
        <v>168</v>
      </c>
    </row>
    <row r="27" spans="1:11" ht="45.75" thickBot="1" x14ac:dyDescent="0.3">
      <c r="A27" s="11">
        <v>25</v>
      </c>
      <c r="B27" s="7" t="s">
        <v>171</v>
      </c>
      <c r="C27" s="7" t="s">
        <v>172</v>
      </c>
      <c r="D27" s="3" t="s">
        <v>173</v>
      </c>
      <c r="E27" s="3" t="str">
        <f>CONCATENATE(B27," ",C27," ",D27)</f>
        <v>ALFONSO SANTINI ZAÑARTU 16.100.677-7</v>
      </c>
      <c r="F27" s="5" t="s">
        <v>174</v>
      </c>
      <c r="G27" s="5"/>
      <c r="H27" s="13">
        <v>999055543</v>
      </c>
      <c r="I27" s="15" t="s">
        <v>175</v>
      </c>
      <c r="J27" s="4" t="s">
        <v>176</v>
      </c>
      <c r="K27" s="5" t="s">
        <v>177</v>
      </c>
    </row>
    <row r="28" spans="1:11" s="19" customFormat="1" ht="111" thickBot="1" x14ac:dyDescent="0.3">
      <c r="A28" s="11">
        <v>26</v>
      </c>
      <c r="B28" s="7" t="s">
        <v>187</v>
      </c>
      <c r="C28" s="7" t="s">
        <v>180</v>
      </c>
      <c r="D28" s="3" t="s">
        <v>183</v>
      </c>
      <c r="E28" s="3" t="str">
        <f>CONCATENATE(B28," ",C28," ",D28)</f>
        <v>SANTIAGO MARTÍN MONTERO ECHEVERRÍA 16.609.344-9</v>
      </c>
      <c r="F28" s="20" t="s">
        <v>178</v>
      </c>
      <c r="G28" s="5">
        <v>22331234</v>
      </c>
      <c r="H28" s="13">
        <v>983612627</v>
      </c>
      <c r="I28" s="15" t="s">
        <v>186</v>
      </c>
      <c r="J28" s="20" t="s">
        <v>179</v>
      </c>
      <c r="K28" s="5" t="s">
        <v>177</v>
      </c>
    </row>
    <row r="29" spans="1:11" s="19" customFormat="1" ht="111" thickBot="1" x14ac:dyDescent="0.3">
      <c r="A29" s="11">
        <v>27</v>
      </c>
      <c r="B29" s="7" t="s">
        <v>182</v>
      </c>
      <c r="C29" s="7" t="s">
        <v>181</v>
      </c>
      <c r="D29" s="3" t="s">
        <v>184</v>
      </c>
      <c r="E29" s="3" t="str">
        <f>CONCATENATE(B29," ",C29," ",D29)</f>
        <v>MANUEL ANTONIO ROBERTO MONTERO MATTA 5.470.102-0</v>
      </c>
      <c r="F29" s="20" t="s">
        <v>178</v>
      </c>
      <c r="G29" s="5">
        <v>22331234</v>
      </c>
      <c r="H29" s="13">
        <v>992237499</v>
      </c>
      <c r="I29" s="15" t="s">
        <v>185</v>
      </c>
      <c r="J29" s="20" t="s">
        <v>179</v>
      </c>
      <c r="K29" s="5" t="s">
        <v>177</v>
      </c>
    </row>
    <row r="30" spans="1:11" s="19" customFormat="1" x14ac:dyDescent="0.25">
      <c r="A30" s="17"/>
      <c r="B30" s="18"/>
      <c r="C30" s="18"/>
      <c r="D30" s="21"/>
      <c r="E30" s="21"/>
      <c r="F30" s="22"/>
      <c r="G30" s="22"/>
      <c r="H30" s="23"/>
      <c r="I30" s="24"/>
      <c r="J30" s="25"/>
      <c r="K30" s="22"/>
    </row>
    <row r="37" spans="10:10" x14ac:dyDescent="0.25">
      <c r="J37" s="1"/>
    </row>
    <row r="38" spans="10:10" x14ac:dyDescent="0.25">
      <c r="J38" s="2"/>
    </row>
  </sheetData>
  <sortState ref="B2:J16">
    <sortCondition ref="C2:C16"/>
    <sortCondition ref="B2:B16"/>
  </sortState>
  <mergeCells count="1">
    <mergeCell ref="A1:K1"/>
  </mergeCells>
  <hyperlinks>
    <hyperlink ref="I4" r:id="rId1" display="pcaglevic@cdrabogados.cl"/>
    <hyperlink ref="I5" r:id="rId2"/>
    <hyperlink ref="I3" r:id="rId3"/>
    <hyperlink ref="I6" r:id="rId4" display="gvcrisostomo@gmail.com"/>
    <hyperlink ref="I7" r:id="rId5"/>
    <hyperlink ref="I9" r:id="rId6"/>
    <hyperlink ref="I10" r:id="rId7"/>
    <hyperlink ref="I11" r:id="rId8"/>
    <hyperlink ref="I12" r:id="rId9"/>
    <hyperlink ref="I13" r:id="rId10"/>
    <hyperlink ref="I14" r:id="rId11"/>
    <hyperlink ref="I15" r:id="rId12"/>
    <hyperlink ref="I16" r:id="rId13"/>
    <hyperlink ref="I17" r:id="rId14"/>
    <hyperlink ref="I18" r:id="rId15"/>
    <hyperlink ref="I19" r:id="rId16"/>
    <hyperlink ref="I21" r:id="rId17"/>
    <hyperlink ref="I22" r:id="rId18"/>
    <hyperlink ref="I23" r:id="rId19" display="jorgezenteno@zentenocia.cl"/>
    <hyperlink ref="I24" r:id="rId20"/>
    <hyperlink ref="I8" r:id="rId21"/>
    <hyperlink ref="I20" r:id="rId22"/>
    <hyperlink ref="I25" r:id="rId23"/>
    <hyperlink ref="I26" r:id="rId24" display="HECTORGARCIAANTO@GMAIL.COM"/>
    <hyperlink ref="I27" r:id="rId25"/>
    <hyperlink ref="E31" r:id="rId26" display="smontero@monteroycia.cl"/>
    <hyperlink ref="E32" r:id="rId27" display="mmontero@monteroycia.cl"/>
    <hyperlink ref="I29" r:id="rId28"/>
    <hyperlink ref="I28" r:id="rId29"/>
  </hyperlinks>
  <pageMargins left="0.70866141732283472" right="0.70866141732283472" top="0.74803149606299213" bottom="0" header="0.31496062992125984" footer="0.31496062992125984"/>
  <pageSetup paperSize="14" scale="63" fitToHeight="0" orientation="landscape" horizontalDpi="4294967293" verticalDpi="4294967295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GONZALO ARAVENA SALVO</dc:creator>
  <cp:lastModifiedBy>Walter Enrique Lopez Tapia</cp:lastModifiedBy>
  <cp:lastPrinted>2019-09-30T17:42:31Z</cp:lastPrinted>
  <dcterms:created xsi:type="dcterms:W3CDTF">2016-09-27T19:36:03Z</dcterms:created>
  <dcterms:modified xsi:type="dcterms:W3CDTF">2020-06-13T01:54:33Z</dcterms:modified>
</cp:coreProperties>
</file>